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кумент" sheetId="2" r:id="rId1"/>
  </sheets>
  <definedNames>
    <definedName name="_xlnm.Print_Titles" localSheetId="0">Документ!$6:$9</definedName>
  </definedNames>
  <calcPr calcId="124519"/>
</workbook>
</file>

<file path=xl/calcChain.xml><?xml version="1.0" encoding="utf-8"?>
<calcChain xmlns="http://schemas.openxmlformats.org/spreadsheetml/2006/main">
  <c r="M96" i="2"/>
</calcChain>
</file>

<file path=xl/sharedStrings.xml><?xml version="1.0" encoding="utf-8"?>
<sst xmlns="http://schemas.openxmlformats.org/spreadsheetml/2006/main" count="340" uniqueCount="116">
  <si>
    <t>РЕЕСТР ЗАКУПОК</t>
  </si>
  <si>
    <t>Сформирован</t>
  </si>
  <si>
    <t>за период с 01.01.2021 по 31.12.2021</t>
  </si>
  <si>
    <t>Учреждение:</t>
  </si>
  <si>
    <t>Котельничское райфинуправление (Администрация Юрьевского сельского поселения)</t>
  </si>
  <si>
    <t>№
п/п</t>
  </si>
  <si>
    <t>Наименование и местонахождение
 поставщиков, подрядчиков и исполнителей услуг</t>
  </si>
  <si>
    <t>Дата</t>
  </si>
  <si>
    <t xml:space="preserve">Закупаемые товары,
работы, услуги </t>
  </si>
  <si>
    <t xml:space="preserve">Стоимость </t>
  </si>
  <si>
    <t>закупки</t>
  </si>
  <si>
    <t xml:space="preserve">Наименование </t>
  </si>
  <si>
    <t>Местонахождение</t>
  </si>
  <si>
    <t>Договор(иное основание)</t>
  </si>
  <si>
    <t>краткое 
наименование</t>
  </si>
  <si>
    <t>Кол-во</t>
  </si>
  <si>
    <t>Цена</t>
  </si>
  <si>
    <t>Договор не указан</t>
  </si>
  <si>
    <t>25.02.2021</t>
  </si>
  <si>
    <t>Компьютер(2021)</t>
  </si>
  <si>
    <t>Клавиатура(2021)</t>
  </si>
  <si>
    <t>Кнопка вызова (инвалиды)</t>
  </si>
  <si>
    <t>01.03.2021</t>
  </si>
  <si>
    <t>Прочие работы, услуги</t>
  </si>
  <si>
    <t>23.04.2021</t>
  </si>
  <si>
    <t>Принтер Pantum P2207</t>
  </si>
  <si>
    <t>11.05.2021</t>
  </si>
  <si>
    <t>Шоколад</t>
  </si>
  <si>
    <t>15.09.2021</t>
  </si>
  <si>
    <t>Таймер цифровой недельный уличный</t>
  </si>
  <si>
    <t>29.09.2021</t>
  </si>
  <si>
    <t>БОП боевая одежда комплект(размеры52-54, ростовка 170-176)БОП тип У вид Б, ткань Брезент, каска ШКПС белая)</t>
  </si>
  <si>
    <t>04.10.2021</t>
  </si>
  <si>
    <t>Бакалы чайные</t>
  </si>
  <si>
    <t>АСМО Кировской области</t>
  </si>
  <si>
    <t>12.03.2021</t>
  </si>
  <si>
    <t>Иные выплаты текущего характера организациям</t>
  </si>
  <si>
    <t>10.09.2021</t>
  </si>
  <si>
    <t>17.09.2021</t>
  </si>
  <si>
    <t>Баширов Юрий Вадимович</t>
  </si>
  <si>
    <t>31.03.2021</t>
  </si>
  <si>
    <t>Работы, услуги по содержанию имущества</t>
  </si>
  <si>
    <t>ИП Антонов Сергей Леонидович</t>
  </si>
  <si>
    <t>04.03.2021</t>
  </si>
  <si>
    <t>Заправка картриджа</t>
  </si>
  <si>
    <t>16.03.2021</t>
  </si>
  <si>
    <t>16.04.2021</t>
  </si>
  <si>
    <t>13.07.2021</t>
  </si>
  <si>
    <t>03.09.2021</t>
  </si>
  <si>
    <t>ИП Махов Николай Александрович</t>
  </si>
  <si>
    <t>04.02.2021</t>
  </si>
  <si>
    <t>Уголь каменный Марки Д</t>
  </si>
  <si>
    <t>ИП Софьянников Георгий Юрьевич</t>
  </si>
  <si>
    <t>02.02.2021</t>
  </si>
  <si>
    <t>услуги трактора</t>
  </si>
  <si>
    <t>07.04.2021</t>
  </si>
  <si>
    <t>04.06.2021</t>
  </si>
  <si>
    <t>Кировский филиал АО "ЭнергосбыТ Плюс"</t>
  </si>
  <si>
    <t>21.01.2021</t>
  </si>
  <si>
    <t>электроэнергия</t>
  </si>
  <si>
    <t>17.02.2021</t>
  </si>
  <si>
    <t>Коммунальные услуги</t>
  </si>
  <si>
    <t>17.05.2021</t>
  </si>
  <si>
    <t>21.06.2021</t>
  </si>
  <si>
    <t>30.06.2021</t>
  </si>
  <si>
    <t>19.07.2021</t>
  </si>
  <si>
    <t>31.07.2021</t>
  </si>
  <si>
    <t>20.08.2021</t>
  </si>
  <si>
    <t>Кировское областное отделение ВДПО</t>
  </si>
  <si>
    <t>12.05.2021</t>
  </si>
  <si>
    <t>гобслуживание пож. сигнализации</t>
  </si>
  <si>
    <t>13.09.2021</t>
  </si>
  <si>
    <t>30.09.2021</t>
  </si>
  <si>
    <t>НКО "Фонд капитального ремонта общего имущества многоквартирных домов в Кировской области"</t>
  </si>
  <si>
    <t>20.09.2021</t>
  </si>
  <si>
    <t>Капремонт</t>
  </si>
  <si>
    <t>ООО "ВТК Сервис"</t>
  </si>
  <si>
    <t>04.05.2021</t>
  </si>
  <si>
    <t>Поверка счётчика</t>
  </si>
  <si>
    <t>ООО "Землемер"</t>
  </si>
  <si>
    <t>05.04.2021</t>
  </si>
  <si>
    <t>Кадастровые работы</t>
  </si>
  <si>
    <t>ООО "Котельничская типография"</t>
  </si>
  <si>
    <t>типографские услуги</t>
  </si>
  <si>
    <t>ООО "САНКРЕП"</t>
  </si>
  <si>
    <t>Металическая торуба профильная</t>
  </si>
  <si>
    <t>ООО "Спицыно"</t>
  </si>
  <si>
    <t>Договор и другие документы для принятия обязательств  №1 от 25.09.2020</t>
  </si>
  <si>
    <t>теплоэнергия</t>
  </si>
  <si>
    <t>ООО"НПО"Светотехничские решения"</t>
  </si>
  <si>
    <t>Ремонт светильника</t>
  </si>
  <si>
    <t>ПАО Ростелеком</t>
  </si>
  <si>
    <t>Договор и другие документы для принятия обязательств  №42-11247 от 09.01.2020</t>
  </si>
  <si>
    <t>29.01.2021</t>
  </si>
  <si>
    <t>телефон</t>
  </si>
  <si>
    <t>11.06.2021</t>
  </si>
  <si>
    <t>12.08.2021</t>
  </si>
  <si>
    <t>06.09.2021</t>
  </si>
  <si>
    <t>ЧУ КМЦ "Профессионал Плюс"</t>
  </si>
  <si>
    <t>26.01.2021</t>
  </si>
  <si>
    <t>смета смарт</t>
  </si>
  <si>
    <t>(должность)</t>
  </si>
  <si>
    <t>подпись</t>
  </si>
  <si>
    <t>(расшифровка подписи)</t>
  </si>
  <si>
    <t>Исполнитель</t>
  </si>
  <si>
    <t>ИП Зайцев Сергей Николаевич</t>
  </si>
  <si>
    <t>котел</t>
  </si>
  <si>
    <t>ООО"Санкреп"</t>
  </si>
  <si>
    <t>труба</t>
  </si>
  <si>
    <t>сгоны</t>
  </si>
  <si>
    <t>ИП Сапожников Иван Владимирович</t>
  </si>
  <si>
    <t>стеклоизолон</t>
  </si>
  <si>
    <t>главный бухгалтер</t>
  </si>
  <si>
    <t>С.Н.Головина</t>
  </si>
  <si>
    <t>декабря</t>
  </si>
  <si>
    <t>2021 г.</t>
  </si>
</sst>
</file>

<file path=xl/styles.xml><?xml version="1.0" encoding="utf-8"?>
<styleSheet xmlns="http://schemas.openxmlformats.org/spreadsheetml/2006/main">
  <numFmts count="1">
    <numFmt numFmtId="164" formatCode="#,##0.00_ ;[Red]\-#,##0.00"/>
  </numFmts>
  <fonts count="13">
    <font>
      <sz val="11"/>
      <name val="Calibri"/>
      <family val="2"/>
      <scheme val="minor"/>
    </font>
    <font>
      <b/>
      <sz val="18"/>
      <color rgb="FF000000"/>
      <name val="Times New Roman"/>
    </font>
    <font>
      <sz val="14"/>
      <color rgb="FF000000"/>
      <name val="Calibri"/>
      <scheme val="minor"/>
    </font>
    <font>
      <sz val="14"/>
      <color rgb="FF000000"/>
      <name val="Times New Roman"/>
    </font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8"/>
      <color rgb="FF000000"/>
      <name val="Times New Roman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0" fontId="1" fillId="0" borderId="1"/>
    <xf numFmtId="0" fontId="2" fillId="0" borderId="1"/>
    <xf numFmtId="0" fontId="3" fillId="0" borderId="1"/>
    <xf numFmtId="0" fontId="4" fillId="0" borderId="1"/>
    <xf numFmtId="0" fontId="5" fillId="0" borderId="1"/>
    <xf numFmtId="49" fontId="3" fillId="0" borderId="1"/>
    <xf numFmtId="0" fontId="3" fillId="0" borderId="1"/>
    <xf numFmtId="49" fontId="3" fillId="0" borderId="1">
      <alignment horizontal="left" wrapText="1"/>
    </xf>
    <xf numFmtId="49" fontId="3" fillId="0" borderId="1">
      <alignment wrapText="1"/>
    </xf>
    <xf numFmtId="0" fontId="6" fillId="0" borderId="1">
      <alignment horizontal="center"/>
    </xf>
    <xf numFmtId="0" fontId="7" fillId="0" borderId="2">
      <alignment horizontal="center" vertical="top" wrapText="1"/>
    </xf>
    <xf numFmtId="0" fontId="7" fillId="0" borderId="3">
      <alignment horizontal="center" vertical="top" wrapText="1"/>
    </xf>
    <xf numFmtId="0" fontId="7" fillId="0" borderId="4">
      <alignment horizontal="center"/>
    </xf>
    <xf numFmtId="0" fontId="7" fillId="0" borderId="4">
      <alignment horizontal="center" vertical="top" wrapText="1"/>
    </xf>
    <xf numFmtId="0" fontId="4" fillId="0" borderId="5"/>
    <xf numFmtId="0" fontId="4" fillId="0" borderId="1"/>
    <xf numFmtId="0" fontId="7" fillId="0" borderId="6">
      <alignment horizontal="center"/>
    </xf>
    <xf numFmtId="0" fontId="8" fillId="0" borderId="3">
      <alignment horizontal="center"/>
    </xf>
    <xf numFmtId="0" fontId="8" fillId="0" borderId="2">
      <alignment horizontal="center"/>
    </xf>
    <xf numFmtId="0" fontId="8" fillId="0" borderId="3">
      <alignment horizontal="center" wrapText="1"/>
    </xf>
    <xf numFmtId="0" fontId="7" fillId="0" borderId="1">
      <alignment horizontal="center"/>
    </xf>
    <xf numFmtId="0" fontId="7" fillId="0" borderId="3">
      <alignment horizontal="center" vertical="top" wrapText="1"/>
    </xf>
    <xf numFmtId="0" fontId="7" fillId="0" borderId="7">
      <alignment horizontal="center"/>
    </xf>
    <xf numFmtId="0" fontId="7" fillId="0" borderId="8">
      <alignment horizontal="center"/>
    </xf>
    <xf numFmtId="0" fontId="6" fillId="0" borderId="2">
      <alignment horizontal="center" vertical="center" wrapText="1"/>
    </xf>
    <xf numFmtId="49" fontId="6" fillId="0" borderId="3">
      <alignment vertical="center" wrapText="1"/>
    </xf>
    <xf numFmtId="49" fontId="6" fillId="0" borderId="3">
      <alignment horizontal="left" vertical="center" wrapText="1"/>
    </xf>
    <xf numFmtId="0" fontId="6" fillId="0" borderId="9">
      <alignment horizontal="center" vertical="center" wrapText="1"/>
    </xf>
    <xf numFmtId="49" fontId="6" fillId="0" borderId="2">
      <alignment vertical="center" wrapText="1"/>
    </xf>
    <xf numFmtId="0" fontId="6" fillId="0" borderId="2">
      <alignment horizontal="right" vertical="center"/>
    </xf>
    <xf numFmtId="0" fontId="6" fillId="0" borderId="3">
      <alignment horizontal="right" vertical="center"/>
    </xf>
    <xf numFmtId="164" fontId="6" fillId="0" borderId="9">
      <alignment horizontal="right" vertical="center" shrinkToFit="1"/>
    </xf>
    <xf numFmtId="0" fontId="7" fillId="0" borderId="3">
      <alignment horizontal="left" vertical="center" wrapText="1"/>
    </xf>
    <xf numFmtId="164" fontId="7" fillId="0" borderId="3">
      <alignment horizontal="right" vertical="center" shrinkToFit="1"/>
    </xf>
    <xf numFmtId="0" fontId="6" fillId="0" borderId="1">
      <alignment horizontal="center" vertical="center" shrinkToFit="1"/>
    </xf>
    <xf numFmtId="0" fontId="6" fillId="0" borderId="10">
      <alignment vertical="center"/>
    </xf>
    <xf numFmtId="0" fontId="6" fillId="0" borderId="10">
      <alignment vertical="center" wrapText="1"/>
    </xf>
    <xf numFmtId="0" fontId="6" fillId="0" borderId="1">
      <alignment vertical="center" wrapText="1"/>
    </xf>
    <xf numFmtId="0" fontId="6" fillId="0" borderId="1">
      <alignment vertical="center"/>
    </xf>
    <xf numFmtId="0" fontId="6" fillId="0" borderId="7">
      <alignment horizontal="center" vertical="center" wrapText="1"/>
    </xf>
    <xf numFmtId="0" fontId="6" fillId="0" borderId="7"/>
    <xf numFmtId="0" fontId="6" fillId="0" borderId="7">
      <alignment horizontal="center" vertical="center" wrapText="1"/>
    </xf>
    <xf numFmtId="0" fontId="9" fillId="0" borderId="10">
      <alignment horizontal="center" vertical="center" wrapText="1"/>
    </xf>
    <xf numFmtId="0" fontId="10" fillId="0" borderId="1"/>
    <xf numFmtId="0" fontId="9" fillId="0" borderId="1"/>
    <xf numFmtId="0" fontId="9" fillId="0" borderId="1">
      <alignment horizontal="center" vertical="center" wrapText="1"/>
    </xf>
    <xf numFmtId="0" fontId="9" fillId="0" borderId="1">
      <alignment vertical="center" wrapText="1"/>
    </xf>
    <xf numFmtId="0" fontId="4" fillId="0" borderId="7">
      <alignment horizontal="center"/>
    </xf>
    <xf numFmtId="0" fontId="4" fillId="0" borderId="7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11" fillId="2" borderId="1"/>
    <xf numFmtId="0" fontId="11" fillId="0" borderId="1"/>
    <xf numFmtId="49" fontId="6" fillId="0" borderId="2">
      <alignment horizontal="center" vertical="center" wrapText="1"/>
    </xf>
    <xf numFmtId="49" fontId="6" fillId="0" borderId="2">
      <alignment horizontal="left" vertical="center" wrapText="1"/>
    </xf>
    <xf numFmtId="0" fontId="6" fillId="0" borderId="3">
      <alignment horizontal="right" vertical="center"/>
    </xf>
    <xf numFmtId="49" fontId="6" fillId="0" borderId="3">
      <alignment horizontal="center" vertical="center" wrapText="1"/>
    </xf>
    <xf numFmtId="164" fontId="6" fillId="0" borderId="3">
      <alignment horizontal="right" vertical="center" shrinkToFit="1"/>
    </xf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/>
    <xf numFmtId="0" fontId="3" fillId="0" borderId="1" xfId="3" applyNumberFormat="1" applyProtection="1"/>
    <xf numFmtId="0" fontId="4" fillId="0" borderId="1" xfId="4" applyNumberFormat="1" applyProtection="1"/>
    <xf numFmtId="0" fontId="5" fillId="0" borderId="1" xfId="5" applyNumberFormat="1" applyProtection="1"/>
    <xf numFmtId="49" fontId="3" fillId="0" borderId="1" xfId="6" applyNumberFormat="1" applyProtection="1"/>
    <xf numFmtId="0" fontId="3" fillId="0" borderId="1" xfId="7" applyNumberFormat="1" applyProtection="1"/>
    <xf numFmtId="49" fontId="3" fillId="0" borderId="1" xfId="9" applyNumberFormat="1" applyProtection="1">
      <alignment wrapText="1"/>
    </xf>
    <xf numFmtId="0" fontId="6" fillId="0" borderId="1" xfId="10" applyNumberFormat="1" applyProtection="1">
      <alignment horizontal="center"/>
    </xf>
    <xf numFmtId="0" fontId="7" fillId="0" borderId="4" xfId="13" applyNumberFormat="1" applyProtection="1">
      <alignment horizontal="center"/>
    </xf>
    <xf numFmtId="0" fontId="4" fillId="0" borderId="5" xfId="15" applyNumberFormat="1" applyProtection="1"/>
    <xf numFmtId="0" fontId="4" fillId="0" borderId="1" xfId="16" applyNumberFormat="1" applyProtection="1"/>
    <xf numFmtId="0" fontId="7" fillId="0" borderId="6" xfId="17" applyNumberFormat="1" applyProtection="1">
      <alignment horizontal="center"/>
    </xf>
    <xf numFmtId="0" fontId="7" fillId="0" borderId="1" xfId="21" applyNumberFormat="1" applyProtection="1">
      <alignment horizontal="center"/>
    </xf>
    <xf numFmtId="0" fontId="7" fillId="0" borderId="7" xfId="23" applyNumberFormat="1" applyProtection="1">
      <alignment horizontal="center"/>
    </xf>
    <xf numFmtId="0" fontId="7" fillId="0" borderId="8" xfId="24" applyNumberFormat="1" applyProtection="1">
      <alignment horizontal="center"/>
    </xf>
    <xf numFmtId="0" fontId="6" fillId="0" borderId="2" xfId="25" applyNumberFormat="1" applyProtection="1">
      <alignment horizontal="center" vertical="center" wrapText="1"/>
    </xf>
    <xf numFmtId="0" fontId="6" fillId="0" borderId="2" xfId="25">
      <alignment horizontal="center" vertical="center" wrapText="1"/>
    </xf>
    <xf numFmtId="49" fontId="6" fillId="0" borderId="3" xfId="26" applyNumberFormat="1" applyProtection="1">
      <alignment vertical="center" wrapText="1"/>
    </xf>
    <xf numFmtId="49" fontId="6" fillId="0" borderId="3" xfId="27" applyNumberFormat="1" applyProtection="1">
      <alignment horizontal="left" vertical="center" wrapText="1"/>
    </xf>
    <xf numFmtId="0" fontId="6" fillId="0" borderId="9" xfId="28" applyNumberFormat="1" applyProtection="1">
      <alignment horizontal="center" vertical="center" wrapText="1"/>
    </xf>
    <xf numFmtId="49" fontId="6" fillId="0" borderId="2" xfId="29" applyNumberFormat="1" applyProtection="1">
      <alignment vertical="center" wrapText="1"/>
    </xf>
    <xf numFmtId="0" fontId="6" fillId="0" borderId="2" xfId="30" applyNumberFormat="1" applyProtection="1">
      <alignment horizontal="right" vertical="center"/>
    </xf>
    <xf numFmtId="164" fontId="6" fillId="0" borderId="9" xfId="32" applyNumberFormat="1" applyProtection="1">
      <alignment horizontal="right" vertical="center" shrinkToFit="1"/>
    </xf>
    <xf numFmtId="164" fontId="7" fillId="0" borderId="3" xfId="34" applyNumberFormat="1" applyProtection="1">
      <alignment horizontal="right" vertical="center" shrinkToFit="1"/>
    </xf>
    <xf numFmtId="0" fontId="6" fillId="0" borderId="1" xfId="35" applyNumberFormat="1" applyProtection="1">
      <alignment horizontal="center" vertical="center" shrinkToFit="1"/>
    </xf>
    <xf numFmtId="0" fontId="6" fillId="0" borderId="10" xfId="36" applyNumberFormat="1" applyProtection="1">
      <alignment vertical="center"/>
    </xf>
    <xf numFmtId="0" fontId="6" fillId="0" borderId="10" xfId="37" applyNumberFormat="1" applyProtection="1">
      <alignment vertical="center" wrapText="1"/>
    </xf>
    <xf numFmtId="0" fontId="6" fillId="0" borderId="1" xfId="38" applyNumberFormat="1" applyProtection="1">
      <alignment vertical="center" wrapText="1"/>
    </xf>
    <xf numFmtId="0" fontId="6" fillId="0" borderId="1" xfId="39" applyNumberFormat="1" applyProtection="1">
      <alignment vertical="center"/>
    </xf>
    <xf numFmtId="0" fontId="6" fillId="0" borderId="7" xfId="40" applyNumberFormat="1" applyProtection="1">
      <alignment horizontal="center" vertical="center" wrapText="1"/>
    </xf>
    <xf numFmtId="0" fontId="6" fillId="0" borderId="7" xfId="41" applyNumberFormat="1" applyProtection="1"/>
    <xf numFmtId="0" fontId="9" fillId="0" borderId="10" xfId="43" applyNumberFormat="1" applyProtection="1">
      <alignment horizontal="center" vertical="center" wrapText="1"/>
    </xf>
    <xf numFmtId="0" fontId="10" fillId="0" borderId="1" xfId="44" applyNumberFormat="1" applyProtection="1"/>
    <xf numFmtId="0" fontId="9" fillId="0" borderId="1" xfId="45" applyNumberFormat="1" applyProtection="1"/>
    <xf numFmtId="0" fontId="9" fillId="0" borderId="1" xfId="47" applyNumberFormat="1" applyProtection="1">
      <alignment vertical="center" wrapText="1"/>
    </xf>
    <xf numFmtId="0" fontId="4" fillId="0" borderId="7" xfId="49" applyNumberFormat="1" applyProtection="1"/>
    <xf numFmtId="0" fontId="6" fillId="0" borderId="2" xfId="25">
      <alignment horizontal="center" vertical="center" wrapText="1"/>
    </xf>
    <xf numFmtId="14" fontId="6" fillId="0" borderId="9" xfId="28" applyNumberFormat="1" applyProtection="1">
      <alignment horizontal="center" vertical="center" wrapText="1"/>
    </xf>
    <xf numFmtId="0" fontId="6" fillId="0" borderId="2" xfId="25" applyNumberFormat="1" applyAlignment="1" applyProtection="1">
      <alignment vertical="center" wrapText="1"/>
    </xf>
    <xf numFmtId="0" fontId="6" fillId="0" borderId="9" xfId="25" applyNumberFormat="1" applyBorder="1" applyAlignment="1" applyProtection="1">
      <alignment vertical="center" wrapText="1"/>
    </xf>
    <xf numFmtId="0" fontId="6" fillId="0" borderId="2" xfId="31" applyNumberFormat="1" applyBorder="1" applyAlignment="1" applyProtection="1">
      <alignment horizontal="center" vertical="center"/>
    </xf>
    <xf numFmtId="0" fontId="6" fillId="0" borderId="9" xfId="31" applyNumberFormat="1" applyBorder="1" applyAlignment="1" applyProtection="1">
      <alignment horizontal="center" vertical="center"/>
    </xf>
    <xf numFmtId="0" fontId="6" fillId="0" borderId="2" xfId="25" applyNumberFormat="1" applyAlignment="1" applyProtection="1">
      <alignment horizontal="center" vertical="center" wrapText="1"/>
    </xf>
    <xf numFmtId="0" fontId="6" fillId="0" borderId="9" xfId="25" applyNumberFormat="1" applyBorder="1" applyAlignment="1" applyProtection="1">
      <alignment horizontal="center" vertical="center" wrapText="1"/>
    </xf>
    <xf numFmtId="0" fontId="6" fillId="0" borderId="2" xfId="25" applyNumberFormat="1" applyProtection="1">
      <alignment horizontal="center" vertical="center" wrapText="1"/>
    </xf>
    <xf numFmtId="0" fontId="6" fillId="0" borderId="2" xfId="25">
      <alignment horizontal="center" vertical="center" wrapText="1"/>
    </xf>
    <xf numFmtId="0" fontId="7" fillId="0" borderId="3" xfId="33" applyNumberFormat="1" applyProtection="1">
      <alignment horizontal="left" vertical="center" wrapText="1"/>
    </xf>
    <xf numFmtId="0" fontId="7" fillId="0" borderId="3" xfId="33">
      <alignment horizontal="left" vertical="center" wrapText="1"/>
    </xf>
    <xf numFmtId="0" fontId="4" fillId="0" borderId="7" xfId="48" applyNumberFormat="1" applyAlignment="1" applyProtection="1">
      <alignment horizontal="center"/>
    </xf>
    <xf numFmtId="0" fontId="6" fillId="0" borderId="3" xfId="31" applyNumberFormat="1" applyProtection="1">
      <alignment horizontal="right" vertical="center"/>
    </xf>
    <xf numFmtId="0" fontId="6" fillId="0" borderId="3" xfId="31">
      <alignment horizontal="right" vertical="center"/>
    </xf>
    <xf numFmtId="0" fontId="6" fillId="0" borderId="7" xfId="42" applyNumberFormat="1" applyProtection="1">
      <alignment horizontal="center" vertical="center" wrapText="1"/>
    </xf>
    <xf numFmtId="0" fontId="6" fillId="0" borderId="7" xfId="42">
      <alignment horizontal="center" vertical="center" wrapText="1"/>
    </xf>
    <xf numFmtId="0" fontId="9" fillId="0" borderId="1" xfId="46" applyNumberFormat="1" applyProtection="1">
      <alignment horizontal="center" vertical="center" wrapText="1"/>
    </xf>
    <xf numFmtId="0" fontId="9" fillId="0" borderId="1" xfId="46">
      <alignment horizontal="center" vertical="center" wrapText="1"/>
    </xf>
    <xf numFmtId="49" fontId="3" fillId="0" borderId="1" xfId="8" applyNumberFormat="1" applyProtection="1">
      <alignment horizontal="left" wrapText="1"/>
    </xf>
    <xf numFmtId="49" fontId="3" fillId="0" borderId="1" xfId="8">
      <alignment horizontal="left" wrapText="1"/>
    </xf>
    <xf numFmtId="0" fontId="7" fillId="0" borderId="2" xfId="11" applyNumberFormat="1" applyProtection="1">
      <alignment horizontal="center" vertical="top" wrapText="1"/>
    </xf>
    <xf numFmtId="0" fontId="7" fillId="0" borderId="2" xfId="11">
      <alignment horizontal="center" vertical="top" wrapText="1"/>
    </xf>
    <xf numFmtId="0" fontId="7" fillId="0" borderId="4" xfId="14" applyNumberFormat="1" applyProtection="1">
      <alignment horizontal="center" vertical="top" wrapText="1"/>
    </xf>
    <xf numFmtId="0" fontId="7" fillId="0" borderId="4" xfId="14">
      <alignment horizontal="center" vertical="top" wrapText="1"/>
    </xf>
    <xf numFmtId="0" fontId="7" fillId="0" borderId="3" xfId="12" applyNumberFormat="1" applyProtection="1">
      <alignment horizontal="center" vertical="top" wrapText="1"/>
    </xf>
    <xf numFmtId="0" fontId="7" fillId="0" borderId="3" xfId="12">
      <alignment horizontal="center" vertical="top" wrapText="1"/>
    </xf>
    <xf numFmtId="0" fontId="8" fillId="0" borderId="2" xfId="19" applyNumberFormat="1" applyProtection="1">
      <alignment horizontal="center"/>
    </xf>
    <xf numFmtId="0" fontId="8" fillId="0" borderId="2" xfId="19">
      <alignment horizontal="center"/>
    </xf>
    <xf numFmtId="0" fontId="7" fillId="0" borderId="3" xfId="22" applyNumberFormat="1" applyProtection="1">
      <alignment horizontal="center" vertical="top" wrapText="1"/>
    </xf>
    <xf numFmtId="0" fontId="7" fillId="0" borderId="3" xfId="22">
      <alignment horizontal="center" vertical="top" wrapText="1"/>
    </xf>
    <xf numFmtId="0" fontId="8" fillId="0" borderId="3" xfId="20" applyNumberFormat="1" applyProtection="1">
      <alignment horizontal="center" wrapText="1"/>
    </xf>
    <xf numFmtId="0" fontId="8" fillId="0" borderId="3" xfId="20">
      <alignment horizontal="center" wrapText="1"/>
    </xf>
    <xf numFmtId="0" fontId="8" fillId="0" borderId="3" xfId="18" applyNumberFormat="1" applyProtection="1">
      <alignment horizontal="center"/>
    </xf>
    <xf numFmtId="0" fontId="8" fillId="0" borderId="3" xfId="18">
      <alignment horizontal="center"/>
    </xf>
    <xf numFmtId="0" fontId="6" fillId="0" borderId="11" xfId="25" applyNumberFormat="1" applyBorder="1" applyAlignment="1" applyProtection="1">
      <alignment horizontal="center" vertical="center" wrapText="1"/>
    </xf>
    <xf numFmtId="0" fontId="6" fillId="0" borderId="2" xfId="31" applyNumberFormat="1" applyBorder="1" applyAlignment="1" applyProtection="1">
      <alignment horizontal="right" vertical="center"/>
    </xf>
    <xf numFmtId="0" fontId="6" fillId="0" borderId="9" xfId="31" applyNumberFormat="1" applyBorder="1" applyAlignment="1" applyProtection="1">
      <alignment horizontal="right" vertical="center"/>
    </xf>
  </cellXfs>
  <cellStyles count="62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4"/>
    <cellStyle name="xl24" xfId="10"/>
    <cellStyle name="xl25" xfId="36"/>
    <cellStyle name="xl26" xfId="39"/>
    <cellStyle name="xl27" xfId="2"/>
    <cellStyle name="xl28" xfId="5"/>
    <cellStyle name="xl29" xfId="6"/>
    <cellStyle name="xl30" xfId="7"/>
    <cellStyle name="xl31" xfId="56"/>
    <cellStyle name="xl32" xfId="48"/>
    <cellStyle name="xl33" xfId="11"/>
    <cellStyle name="xl34" xfId="25"/>
    <cellStyle name="xl35" xfId="3"/>
    <cellStyle name="xl36" xfId="18"/>
    <cellStyle name="xl37" xfId="26"/>
    <cellStyle name="xl38" xfId="49"/>
    <cellStyle name="xl39" xfId="19"/>
    <cellStyle name="xl40" xfId="12"/>
    <cellStyle name="xl41" xfId="20"/>
    <cellStyle name="xl42" xfId="27"/>
    <cellStyle name="xl43" xfId="13"/>
    <cellStyle name="xl44" xfId="17"/>
    <cellStyle name="xl45" xfId="21"/>
    <cellStyle name="xl46" xfId="23"/>
    <cellStyle name="xl47" xfId="28"/>
    <cellStyle name="xl48" xfId="40"/>
    <cellStyle name="xl49" xfId="43"/>
    <cellStyle name="xl50" xfId="22"/>
    <cellStyle name="xl51" xfId="29"/>
    <cellStyle name="xl52" xfId="37"/>
    <cellStyle name="xl53" xfId="16"/>
    <cellStyle name="xl54" xfId="44"/>
    <cellStyle name="xl55" xfId="8"/>
    <cellStyle name="xl56" xfId="30"/>
    <cellStyle name="xl57" xfId="41"/>
    <cellStyle name="xl58" xfId="9"/>
    <cellStyle name="xl59" xfId="38"/>
    <cellStyle name="xl60" xfId="45"/>
    <cellStyle name="xl61" xfId="14"/>
    <cellStyle name="xl62" xfId="31"/>
    <cellStyle name="xl63" xfId="33"/>
    <cellStyle name="xl64" xfId="24"/>
    <cellStyle name="xl65" xfId="32"/>
    <cellStyle name="xl66" xfId="34"/>
    <cellStyle name="xl67" xfId="42"/>
    <cellStyle name="xl68" xfId="46"/>
    <cellStyle name="xl69" xfId="15"/>
    <cellStyle name="xl70" xfId="47"/>
    <cellStyle name="xl71" xfId="35"/>
    <cellStyle name="xl72" xfId="57"/>
    <cellStyle name="xl73" xfId="58"/>
    <cellStyle name="xl74" xfId="59"/>
    <cellStyle name="xl75" xfId="60"/>
    <cellStyle name="xl76" xfId="6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2"/>
  <sheetViews>
    <sheetView showZeros="0" tabSelected="1" topLeftCell="A29" zoomScale="105" zoomScaleNormal="105" zoomScaleSheetLayoutView="105" zoomScalePageLayoutView="105" workbookViewId="0">
      <selection activeCell="G105" sqref="G105"/>
    </sheetView>
  </sheetViews>
  <sheetFormatPr defaultRowHeight="15"/>
  <cols>
    <col min="1" max="2" width="1.5703125" style="1" customWidth="1"/>
    <col min="3" max="3" width="5" style="1" customWidth="1"/>
    <col min="4" max="4" width="9.140625" style="1" hidden="1"/>
    <col min="5" max="5" width="31" style="1" customWidth="1"/>
    <col min="6" max="6" width="20.140625" style="1" customWidth="1"/>
    <col min="7" max="7" width="19.5703125" style="1" customWidth="1"/>
    <col min="8" max="8" width="10.28515625" style="1" customWidth="1"/>
    <col min="9" max="9" width="14" style="1" customWidth="1"/>
    <col min="10" max="10" width="7" style="1" customWidth="1"/>
    <col min="11" max="11" width="8.5703125" style="1" customWidth="1"/>
    <col min="12" max="12" width="2.7109375" style="1" customWidth="1"/>
    <col min="13" max="13" width="12.140625" style="1" customWidth="1"/>
    <col min="14" max="14" width="9.42578125" style="1" customWidth="1"/>
    <col min="15" max="15" width="13.140625" style="1" customWidth="1"/>
    <col min="16" max="16384" width="9.140625" style="1"/>
  </cols>
  <sheetData>
    <row r="1" spans="1:15" ht="24" customHeight="1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4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41.25" customHeight="1">
      <c r="A3" s="5" t="s">
        <v>1</v>
      </c>
      <c r="B3" s="7"/>
      <c r="C3" s="7"/>
      <c r="D3" s="7"/>
      <c r="E3" s="7"/>
      <c r="F3" s="8" t="s">
        <v>2</v>
      </c>
      <c r="G3" s="7"/>
      <c r="H3" s="7"/>
      <c r="I3" s="7"/>
      <c r="J3" s="7"/>
      <c r="K3" s="7"/>
      <c r="L3" s="7"/>
      <c r="M3" s="7"/>
      <c r="N3" s="7"/>
      <c r="O3" s="7"/>
    </row>
    <row r="4" spans="1:15" ht="37.700000000000003" customHeight="1">
      <c r="A4" s="5" t="s">
        <v>3</v>
      </c>
      <c r="B4" s="8"/>
      <c r="C4" s="8"/>
      <c r="D4" s="8"/>
      <c r="E4" s="8"/>
      <c r="F4" s="58" t="s">
        <v>4</v>
      </c>
      <c r="G4" s="59"/>
      <c r="H4" s="59"/>
      <c r="I4" s="59"/>
      <c r="J4" s="59"/>
      <c r="K4" s="9"/>
      <c r="L4" s="9"/>
      <c r="M4" s="9"/>
      <c r="N4" s="9"/>
      <c r="O4" s="9"/>
    </row>
    <row r="5" spans="1:15" ht="12.9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2.95" customHeight="1">
      <c r="A6" s="60" t="s">
        <v>5</v>
      </c>
      <c r="B6" s="61"/>
      <c r="C6" s="61"/>
      <c r="D6" s="61"/>
      <c r="E6" s="64" t="s">
        <v>6</v>
      </c>
      <c r="F6" s="65"/>
      <c r="G6" s="65"/>
      <c r="H6" s="11" t="s">
        <v>7</v>
      </c>
      <c r="I6" s="62" t="s">
        <v>8</v>
      </c>
      <c r="J6" s="63"/>
      <c r="K6" s="63"/>
      <c r="L6" s="63"/>
      <c r="M6" s="11" t="s">
        <v>9</v>
      </c>
      <c r="N6" s="12"/>
      <c r="O6" s="13"/>
    </row>
    <row r="7" spans="1:15" ht="12.95" customHeight="1">
      <c r="A7" s="61"/>
      <c r="B7" s="61"/>
      <c r="C7" s="61"/>
      <c r="D7" s="61"/>
      <c r="E7" s="65"/>
      <c r="F7" s="65"/>
      <c r="G7" s="65"/>
      <c r="H7" s="14" t="s">
        <v>10</v>
      </c>
      <c r="I7" s="63"/>
      <c r="J7" s="63"/>
      <c r="K7" s="63"/>
      <c r="L7" s="63"/>
      <c r="M7" s="14" t="s">
        <v>10</v>
      </c>
      <c r="N7" s="12"/>
      <c r="O7" s="13"/>
    </row>
    <row r="8" spans="1:15" ht="12.95" customHeight="1">
      <c r="A8" s="61"/>
      <c r="B8" s="61"/>
      <c r="C8" s="61"/>
      <c r="D8" s="61"/>
      <c r="E8" s="72" t="s">
        <v>11</v>
      </c>
      <c r="F8" s="66" t="s">
        <v>12</v>
      </c>
      <c r="G8" s="70" t="s">
        <v>13</v>
      </c>
      <c r="H8" s="15"/>
      <c r="I8" s="68" t="s">
        <v>14</v>
      </c>
      <c r="J8" s="68" t="s">
        <v>15</v>
      </c>
      <c r="K8" s="68" t="s">
        <v>16</v>
      </c>
      <c r="L8" s="69"/>
      <c r="M8" s="14"/>
      <c r="N8" s="12"/>
      <c r="O8" s="13"/>
    </row>
    <row r="9" spans="1:15" ht="12.95" customHeight="1">
      <c r="A9" s="61"/>
      <c r="B9" s="61"/>
      <c r="C9" s="61"/>
      <c r="D9" s="61"/>
      <c r="E9" s="73"/>
      <c r="F9" s="67"/>
      <c r="G9" s="71"/>
      <c r="H9" s="16"/>
      <c r="I9" s="69"/>
      <c r="J9" s="69"/>
      <c r="K9" s="69"/>
      <c r="L9" s="69"/>
      <c r="M9" s="17"/>
      <c r="N9" s="12"/>
      <c r="O9" s="13"/>
    </row>
    <row r="10" spans="1:15" ht="25.7" customHeight="1">
      <c r="A10" s="47">
        <v>1</v>
      </c>
      <c r="B10" s="48"/>
      <c r="C10" s="48"/>
      <c r="D10" s="48"/>
      <c r="E10" s="20"/>
      <c r="F10" s="20"/>
      <c r="G10" s="21" t="s">
        <v>17</v>
      </c>
      <c r="H10" s="22" t="s">
        <v>18</v>
      </c>
      <c r="I10" s="23" t="s">
        <v>19</v>
      </c>
      <c r="J10" s="24">
        <v>1</v>
      </c>
      <c r="K10" s="52">
        <v>24930</v>
      </c>
      <c r="L10" s="53"/>
      <c r="M10" s="25">
        <v>24930</v>
      </c>
      <c r="N10" s="12"/>
      <c r="O10" s="13"/>
    </row>
    <row r="11" spans="1:15" ht="25.7" customHeight="1">
      <c r="A11" s="47">
        <v>2</v>
      </c>
      <c r="B11" s="48"/>
      <c r="C11" s="48"/>
      <c r="D11" s="48"/>
      <c r="E11" s="20"/>
      <c r="F11" s="20"/>
      <c r="G11" s="21" t="s">
        <v>17</v>
      </c>
      <c r="H11" s="22" t="s">
        <v>18</v>
      </c>
      <c r="I11" s="23" t="s">
        <v>20</v>
      </c>
      <c r="J11" s="24">
        <v>1</v>
      </c>
      <c r="K11" s="52">
        <v>730</v>
      </c>
      <c r="L11" s="53"/>
      <c r="M11" s="25">
        <v>730</v>
      </c>
      <c r="N11" s="12"/>
      <c r="O11" s="13"/>
    </row>
    <row r="12" spans="1:15" ht="25.7" customHeight="1">
      <c r="A12" s="47">
        <v>3</v>
      </c>
      <c r="B12" s="48"/>
      <c r="C12" s="48"/>
      <c r="D12" s="48"/>
      <c r="E12" s="20"/>
      <c r="F12" s="20"/>
      <c r="G12" s="21" t="s">
        <v>17</v>
      </c>
      <c r="H12" s="22" t="s">
        <v>18</v>
      </c>
      <c r="I12" s="23" t="s">
        <v>21</v>
      </c>
      <c r="J12" s="24">
        <v>1</v>
      </c>
      <c r="K12" s="52">
        <v>259.7</v>
      </c>
      <c r="L12" s="53"/>
      <c r="M12" s="25">
        <v>259.7</v>
      </c>
      <c r="N12" s="12"/>
      <c r="O12" s="13"/>
    </row>
    <row r="13" spans="1:15" ht="25.7" customHeight="1">
      <c r="A13" s="47">
        <v>4</v>
      </c>
      <c r="B13" s="48"/>
      <c r="C13" s="48"/>
      <c r="D13" s="48"/>
      <c r="E13" s="20"/>
      <c r="F13" s="20"/>
      <c r="G13" s="21" t="s">
        <v>17</v>
      </c>
      <c r="H13" s="22" t="s">
        <v>22</v>
      </c>
      <c r="I13" s="23" t="s">
        <v>23</v>
      </c>
      <c r="J13" s="24">
        <v>1</v>
      </c>
      <c r="K13" s="52">
        <v>168</v>
      </c>
      <c r="L13" s="53"/>
      <c r="M13" s="25">
        <v>168</v>
      </c>
      <c r="N13" s="12"/>
      <c r="O13" s="13"/>
    </row>
    <row r="14" spans="1:15" ht="25.7" customHeight="1">
      <c r="A14" s="47">
        <v>5</v>
      </c>
      <c r="B14" s="48"/>
      <c r="C14" s="48"/>
      <c r="D14" s="48"/>
      <c r="E14" s="20"/>
      <c r="F14" s="20"/>
      <c r="G14" s="21" t="s">
        <v>17</v>
      </c>
      <c r="H14" s="22" t="s">
        <v>24</v>
      </c>
      <c r="I14" s="23" t="s">
        <v>25</v>
      </c>
      <c r="J14" s="24">
        <v>1</v>
      </c>
      <c r="K14" s="52">
        <v>5699</v>
      </c>
      <c r="L14" s="53"/>
      <c r="M14" s="25">
        <v>5699</v>
      </c>
      <c r="N14" s="12"/>
      <c r="O14" s="13"/>
    </row>
    <row r="15" spans="1:15" ht="15.2" customHeight="1">
      <c r="A15" s="47">
        <v>6</v>
      </c>
      <c r="B15" s="48"/>
      <c r="C15" s="48"/>
      <c r="D15" s="48"/>
      <c r="E15" s="20"/>
      <c r="F15" s="20"/>
      <c r="G15" s="21" t="s">
        <v>17</v>
      </c>
      <c r="H15" s="22" t="s">
        <v>26</v>
      </c>
      <c r="I15" s="23" t="s">
        <v>27</v>
      </c>
      <c r="J15" s="24">
        <v>50</v>
      </c>
      <c r="K15" s="52">
        <v>60</v>
      </c>
      <c r="L15" s="53"/>
      <c r="M15" s="25">
        <v>3000</v>
      </c>
      <c r="N15" s="12"/>
      <c r="O15" s="13"/>
    </row>
    <row r="16" spans="1:15" ht="51.2" customHeight="1">
      <c r="A16" s="47">
        <v>7</v>
      </c>
      <c r="B16" s="48"/>
      <c r="C16" s="48"/>
      <c r="D16" s="48"/>
      <c r="E16" s="20"/>
      <c r="F16" s="20"/>
      <c r="G16" s="21" t="s">
        <v>17</v>
      </c>
      <c r="H16" s="22" t="s">
        <v>28</v>
      </c>
      <c r="I16" s="23" t="s">
        <v>29</v>
      </c>
      <c r="J16" s="24">
        <v>1</v>
      </c>
      <c r="K16" s="52">
        <v>1699.5</v>
      </c>
      <c r="L16" s="53"/>
      <c r="M16" s="25">
        <v>1699.5</v>
      </c>
      <c r="N16" s="12"/>
      <c r="O16" s="13"/>
    </row>
    <row r="17" spans="1:15" ht="114.95" customHeight="1">
      <c r="A17" s="47">
        <v>8</v>
      </c>
      <c r="B17" s="48"/>
      <c r="C17" s="48"/>
      <c r="D17" s="48"/>
      <c r="E17" s="20"/>
      <c r="F17" s="20"/>
      <c r="G17" s="21" t="s">
        <v>17</v>
      </c>
      <c r="H17" s="22" t="s">
        <v>30</v>
      </c>
      <c r="I17" s="23" t="s">
        <v>31</v>
      </c>
      <c r="J17" s="24">
        <v>1</v>
      </c>
      <c r="K17" s="52">
        <v>16250</v>
      </c>
      <c r="L17" s="53"/>
      <c r="M17" s="25">
        <v>16250</v>
      </c>
      <c r="N17" s="12"/>
      <c r="O17" s="13"/>
    </row>
    <row r="18" spans="1:15" ht="15.2" customHeight="1">
      <c r="A18" s="47">
        <v>9</v>
      </c>
      <c r="B18" s="48"/>
      <c r="C18" s="48"/>
      <c r="D18" s="48"/>
      <c r="E18" s="20"/>
      <c r="F18" s="20"/>
      <c r="G18" s="21" t="s">
        <v>17</v>
      </c>
      <c r="H18" s="22" t="s">
        <v>32</v>
      </c>
      <c r="I18" s="23" t="s">
        <v>33</v>
      </c>
      <c r="J18" s="24">
        <v>76</v>
      </c>
      <c r="K18" s="52">
        <v>50</v>
      </c>
      <c r="L18" s="53"/>
      <c r="M18" s="25">
        <v>3800</v>
      </c>
      <c r="N18" s="12"/>
      <c r="O18" s="13"/>
    </row>
    <row r="19" spans="1:15" ht="51.2" customHeight="1">
      <c r="A19" s="47">
        <v>10</v>
      </c>
      <c r="B19" s="48"/>
      <c r="C19" s="48"/>
      <c r="D19" s="48"/>
      <c r="E19" s="20" t="s">
        <v>34</v>
      </c>
      <c r="F19" s="20"/>
      <c r="G19" s="21" t="s">
        <v>17</v>
      </c>
      <c r="H19" s="22" t="s">
        <v>35</v>
      </c>
      <c r="I19" s="23" t="s">
        <v>36</v>
      </c>
      <c r="J19" s="24">
        <v>0</v>
      </c>
      <c r="K19" s="52">
        <v>396</v>
      </c>
      <c r="L19" s="53"/>
      <c r="M19" s="25">
        <v>396</v>
      </c>
      <c r="N19" s="12"/>
      <c r="O19" s="13"/>
    </row>
    <row r="20" spans="1:15" ht="51.2" customHeight="1">
      <c r="A20" s="47">
        <v>11</v>
      </c>
      <c r="B20" s="48"/>
      <c r="C20" s="48"/>
      <c r="D20" s="48"/>
      <c r="E20" s="20" t="s">
        <v>34</v>
      </c>
      <c r="F20" s="20"/>
      <c r="G20" s="21" t="s">
        <v>17</v>
      </c>
      <c r="H20" s="22" t="s">
        <v>37</v>
      </c>
      <c r="I20" s="23" t="s">
        <v>36</v>
      </c>
      <c r="J20" s="24">
        <v>0</v>
      </c>
      <c r="K20" s="52">
        <v>1899</v>
      </c>
      <c r="L20" s="53"/>
      <c r="M20" s="25">
        <v>1899</v>
      </c>
      <c r="N20" s="12"/>
      <c r="O20" s="13"/>
    </row>
    <row r="21" spans="1:15" ht="51.2" customHeight="1">
      <c r="A21" s="47">
        <v>12</v>
      </c>
      <c r="B21" s="48"/>
      <c r="C21" s="48"/>
      <c r="D21" s="48"/>
      <c r="E21" s="20" t="s">
        <v>34</v>
      </c>
      <c r="F21" s="20"/>
      <c r="G21" s="21" t="s">
        <v>17</v>
      </c>
      <c r="H21" s="22" t="s">
        <v>38</v>
      </c>
      <c r="I21" s="23" t="s">
        <v>36</v>
      </c>
      <c r="J21" s="24">
        <v>0</v>
      </c>
      <c r="K21" s="52">
        <v>1584</v>
      </c>
      <c r="L21" s="53"/>
      <c r="M21" s="25">
        <v>1584</v>
      </c>
      <c r="N21" s="12"/>
      <c r="O21" s="13"/>
    </row>
    <row r="22" spans="1:15" ht="38.450000000000003" customHeight="1">
      <c r="A22" s="47">
        <v>13</v>
      </c>
      <c r="B22" s="48"/>
      <c r="C22" s="48"/>
      <c r="D22" s="48"/>
      <c r="E22" s="20" t="s">
        <v>39</v>
      </c>
      <c r="F22" s="20"/>
      <c r="G22" s="21" t="s">
        <v>17</v>
      </c>
      <c r="H22" s="22" t="s">
        <v>40</v>
      </c>
      <c r="I22" s="23" t="s">
        <v>41</v>
      </c>
      <c r="J22" s="24">
        <v>0</v>
      </c>
      <c r="K22" s="52">
        <v>10000</v>
      </c>
      <c r="L22" s="53"/>
      <c r="M22" s="25">
        <v>10000</v>
      </c>
      <c r="N22" s="12"/>
      <c r="O22" s="13"/>
    </row>
    <row r="23" spans="1:15" ht="25.7" customHeight="1">
      <c r="A23" s="47">
        <v>14</v>
      </c>
      <c r="B23" s="48"/>
      <c r="C23" s="48"/>
      <c r="D23" s="48"/>
      <c r="E23" s="20" t="s">
        <v>42</v>
      </c>
      <c r="F23" s="20"/>
      <c r="G23" s="21" t="s">
        <v>17</v>
      </c>
      <c r="H23" s="22" t="s">
        <v>43</v>
      </c>
      <c r="I23" s="23" t="s">
        <v>44</v>
      </c>
      <c r="J23" s="24">
        <v>1</v>
      </c>
      <c r="K23" s="52">
        <v>2350</v>
      </c>
      <c r="L23" s="53"/>
      <c r="M23" s="25">
        <v>2350</v>
      </c>
      <c r="N23" s="12"/>
      <c r="O23" s="13"/>
    </row>
    <row r="24" spans="1:15" ht="25.7" customHeight="1">
      <c r="A24" s="47">
        <v>15</v>
      </c>
      <c r="B24" s="48"/>
      <c r="C24" s="48"/>
      <c r="D24" s="48"/>
      <c r="E24" s="20" t="s">
        <v>42</v>
      </c>
      <c r="F24" s="20"/>
      <c r="G24" s="21" t="s">
        <v>17</v>
      </c>
      <c r="H24" s="22" t="s">
        <v>45</v>
      </c>
      <c r="I24" s="23" t="s">
        <v>44</v>
      </c>
      <c r="J24" s="24">
        <v>1</v>
      </c>
      <c r="K24" s="52">
        <v>400</v>
      </c>
      <c r="L24" s="53"/>
      <c r="M24" s="25">
        <v>400</v>
      </c>
      <c r="N24" s="12"/>
      <c r="O24" s="13"/>
    </row>
    <row r="25" spans="1:15" ht="25.7" customHeight="1">
      <c r="A25" s="47">
        <v>16</v>
      </c>
      <c r="B25" s="48"/>
      <c r="C25" s="48"/>
      <c r="D25" s="48"/>
      <c r="E25" s="20" t="s">
        <v>42</v>
      </c>
      <c r="F25" s="20"/>
      <c r="G25" s="21" t="s">
        <v>17</v>
      </c>
      <c r="H25" s="22" t="s">
        <v>46</v>
      </c>
      <c r="I25" s="23" t="s">
        <v>44</v>
      </c>
      <c r="J25" s="24">
        <v>1</v>
      </c>
      <c r="K25" s="52">
        <v>400</v>
      </c>
      <c r="L25" s="53"/>
      <c r="M25" s="25">
        <v>400</v>
      </c>
      <c r="N25" s="12"/>
      <c r="O25" s="13"/>
    </row>
    <row r="26" spans="1:15" ht="25.7" customHeight="1">
      <c r="A26" s="47">
        <v>17</v>
      </c>
      <c r="B26" s="48"/>
      <c r="C26" s="48"/>
      <c r="D26" s="48"/>
      <c r="E26" s="20" t="s">
        <v>42</v>
      </c>
      <c r="F26" s="20"/>
      <c r="G26" s="21" t="s">
        <v>17</v>
      </c>
      <c r="H26" s="22" t="s">
        <v>47</v>
      </c>
      <c r="I26" s="23" t="s">
        <v>44</v>
      </c>
      <c r="J26" s="24">
        <v>1</v>
      </c>
      <c r="K26" s="52">
        <v>400</v>
      </c>
      <c r="L26" s="53"/>
      <c r="M26" s="25">
        <v>400</v>
      </c>
      <c r="N26" s="12"/>
      <c r="O26" s="13"/>
    </row>
    <row r="27" spans="1:15" ht="25.7" customHeight="1">
      <c r="A27" s="47">
        <v>18</v>
      </c>
      <c r="B27" s="48"/>
      <c r="C27" s="48"/>
      <c r="D27" s="48"/>
      <c r="E27" s="20" t="s">
        <v>42</v>
      </c>
      <c r="F27" s="20"/>
      <c r="G27" s="21" t="s">
        <v>17</v>
      </c>
      <c r="H27" s="22" t="s">
        <v>48</v>
      </c>
      <c r="I27" s="23" t="s">
        <v>44</v>
      </c>
      <c r="J27" s="24">
        <v>1</v>
      </c>
      <c r="K27" s="52">
        <v>250</v>
      </c>
      <c r="L27" s="53"/>
      <c r="M27" s="25">
        <v>250</v>
      </c>
      <c r="N27" s="12"/>
      <c r="O27" s="13"/>
    </row>
    <row r="28" spans="1:15" ht="38.450000000000003" customHeight="1">
      <c r="A28" s="47">
        <v>19</v>
      </c>
      <c r="B28" s="48"/>
      <c r="C28" s="48"/>
      <c r="D28" s="48"/>
      <c r="E28" s="20" t="s">
        <v>49</v>
      </c>
      <c r="F28" s="20"/>
      <c r="G28" s="21" t="s">
        <v>17</v>
      </c>
      <c r="H28" s="22" t="s">
        <v>50</v>
      </c>
      <c r="I28" s="23" t="s">
        <v>51</v>
      </c>
      <c r="J28" s="24">
        <v>8.98</v>
      </c>
      <c r="K28" s="52">
        <v>5600</v>
      </c>
      <c r="L28" s="53"/>
      <c r="M28" s="25">
        <v>50288</v>
      </c>
      <c r="N28" s="12"/>
      <c r="O28" s="13"/>
    </row>
    <row r="29" spans="1:15" ht="15.2" customHeight="1">
      <c r="A29" s="47">
        <v>20</v>
      </c>
      <c r="B29" s="48"/>
      <c r="C29" s="48"/>
      <c r="D29" s="48"/>
      <c r="E29" s="20" t="s">
        <v>52</v>
      </c>
      <c r="F29" s="20"/>
      <c r="G29" s="21" t="s">
        <v>17</v>
      </c>
      <c r="H29" s="22" t="s">
        <v>53</v>
      </c>
      <c r="I29" s="23" t="s">
        <v>54</v>
      </c>
      <c r="J29" s="24">
        <v>0</v>
      </c>
      <c r="K29" s="52">
        <v>13280</v>
      </c>
      <c r="L29" s="53"/>
      <c r="M29" s="25">
        <v>13280</v>
      </c>
      <c r="N29" s="12"/>
      <c r="O29" s="13"/>
    </row>
    <row r="30" spans="1:15" ht="15.2" customHeight="1">
      <c r="A30" s="47">
        <v>21</v>
      </c>
      <c r="B30" s="48"/>
      <c r="C30" s="48"/>
      <c r="D30" s="48"/>
      <c r="E30" s="20" t="s">
        <v>52</v>
      </c>
      <c r="F30" s="20"/>
      <c r="G30" s="21" t="s">
        <v>17</v>
      </c>
      <c r="H30" s="22" t="s">
        <v>22</v>
      </c>
      <c r="I30" s="23" t="s">
        <v>54</v>
      </c>
      <c r="J30" s="24">
        <v>2</v>
      </c>
      <c r="K30" s="52">
        <v>48000</v>
      </c>
      <c r="L30" s="53"/>
      <c r="M30" s="25">
        <v>96000</v>
      </c>
      <c r="N30" s="12"/>
      <c r="O30" s="13"/>
    </row>
    <row r="31" spans="1:15" ht="15.2" customHeight="1">
      <c r="A31" s="47">
        <v>22</v>
      </c>
      <c r="B31" s="48"/>
      <c r="C31" s="48"/>
      <c r="D31" s="48"/>
      <c r="E31" s="20" t="s">
        <v>52</v>
      </c>
      <c r="F31" s="20"/>
      <c r="G31" s="21" t="s">
        <v>17</v>
      </c>
      <c r="H31" s="22" t="s">
        <v>55</v>
      </c>
      <c r="I31" s="23" t="s">
        <v>54</v>
      </c>
      <c r="J31" s="24">
        <v>1</v>
      </c>
      <c r="K31" s="52">
        <v>81600</v>
      </c>
      <c r="L31" s="53"/>
      <c r="M31" s="25">
        <v>81600</v>
      </c>
      <c r="N31" s="12"/>
      <c r="O31" s="13"/>
    </row>
    <row r="32" spans="1:15" ht="15.2" customHeight="1">
      <c r="A32" s="47">
        <v>23</v>
      </c>
      <c r="B32" s="48"/>
      <c r="C32" s="48"/>
      <c r="D32" s="48"/>
      <c r="E32" s="20" t="s">
        <v>52</v>
      </c>
      <c r="F32" s="20"/>
      <c r="G32" s="21" t="s">
        <v>17</v>
      </c>
      <c r="H32" s="22" t="s">
        <v>56</v>
      </c>
      <c r="I32" s="23" t="s">
        <v>54</v>
      </c>
      <c r="J32" s="24">
        <v>1</v>
      </c>
      <c r="K32" s="52">
        <v>15000</v>
      </c>
      <c r="L32" s="53"/>
      <c r="M32" s="25">
        <v>15000</v>
      </c>
      <c r="N32" s="12"/>
      <c r="O32" s="13"/>
    </row>
    <row r="33" spans="1:15" ht="15.2" customHeight="1">
      <c r="A33" s="45">
        <v>24</v>
      </c>
      <c r="B33" s="46"/>
      <c r="C33" s="19"/>
      <c r="D33" s="19"/>
      <c r="E33" s="20" t="s">
        <v>105</v>
      </c>
      <c r="F33" s="20"/>
      <c r="G33" s="21" t="s">
        <v>17</v>
      </c>
      <c r="H33" s="40">
        <v>44544</v>
      </c>
      <c r="I33" s="23" t="s">
        <v>106</v>
      </c>
      <c r="J33" s="24">
        <v>1</v>
      </c>
      <c r="K33" s="43">
        <v>44538</v>
      </c>
      <c r="L33" s="44"/>
      <c r="M33" s="25">
        <v>44538</v>
      </c>
      <c r="N33" s="12"/>
      <c r="O33" s="13"/>
    </row>
    <row r="34" spans="1:15" ht="15.2" customHeight="1">
      <c r="A34" s="45">
        <v>25</v>
      </c>
      <c r="B34" s="46"/>
      <c r="C34" s="19"/>
      <c r="D34" s="19"/>
      <c r="E34" s="20" t="s">
        <v>110</v>
      </c>
      <c r="F34" s="20"/>
      <c r="G34" s="21" t="s">
        <v>17</v>
      </c>
      <c r="H34" s="40">
        <v>44546</v>
      </c>
      <c r="I34" s="23" t="s">
        <v>111</v>
      </c>
      <c r="J34" s="24">
        <v>1</v>
      </c>
      <c r="K34" s="43">
        <v>14850</v>
      </c>
      <c r="L34" s="44"/>
      <c r="M34" s="25">
        <v>14850</v>
      </c>
      <c r="N34" s="12"/>
      <c r="O34" s="13"/>
    </row>
    <row r="35" spans="1:15" ht="25.7" customHeight="1">
      <c r="A35" s="47">
        <v>26</v>
      </c>
      <c r="B35" s="48"/>
      <c r="C35" s="48"/>
      <c r="D35" s="48"/>
      <c r="E35" s="20" t="s">
        <v>57</v>
      </c>
      <c r="F35" s="20"/>
      <c r="G35" s="21" t="s">
        <v>17</v>
      </c>
      <c r="H35" s="22" t="s">
        <v>58</v>
      </c>
      <c r="I35" s="23" t="s">
        <v>59</v>
      </c>
      <c r="J35" s="24">
        <v>1</v>
      </c>
      <c r="K35" s="52">
        <v>2291.4899999999998</v>
      </c>
      <c r="L35" s="53"/>
      <c r="M35" s="25">
        <v>2291.4899999999998</v>
      </c>
      <c r="N35" s="12"/>
      <c r="O35" s="13"/>
    </row>
    <row r="36" spans="1:15" ht="25.7" customHeight="1">
      <c r="A36" s="47">
        <v>27</v>
      </c>
      <c r="B36" s="48"/>
      <c r="C36" s="48"/>
      <c r="D36" s="48"/>
      <c r="E36" s="20" t="s">
        <v>57</v>
      </c>
      <c r="F36" s="20"/>
      <c r="G36" s="21" t="s">
        <v>17</v>
      </c>
      <c r="H36" s="22" t="s">
        <v>60</v>
      </c>
      <c r="I36" s="23" t="s">
        <v>61</v>
      </c>
      <c r="J36" s="24">
        <v>0</v>
      </c>
      <c r="K36" s="52">
        <v>17208.64</v>
      </c>
      <c r="L36" s="53"/>
      <c r="M36" s="25">
        <v>17208.64</v>
      </c>
      <c r="N36" s="12"/>
      <c r="O36" s="13"/>
    </row>
    <row r="37" spans="1:15" ht="25.7" customHeight="1">
      <c r="A37" s="47">
        <v>28</v>
      </c>
      <c r="B37" s="48"/>
      <c r="C37" s="48"/>
      <c r="D37" s="48"/>
      <c r="E37" s="20" t="s">
        <v>57</v>
      </c>
      <c r="F37" s="20"/>
      <c r="G37" s="21" t="s">
        <v>17</v>
      </c>
      <c r="H37" s="22" t="s">
        <v>45</v>
      </c>
      <c r="I37" s="23" t="s">
        <v>61</v>
      </c>
      <c r="J37" s="24">
        <v>0</v>
      </c>
      <c r="K37" s="52">
        <v>5124.79</v>
      </c>
      <c r="L37" s="53"/>
      <c r="M37" s="25">
        <v>5124.79</v>
      </c>
      <c r="N37" s="12"/>
      <c r="O37" s="13"/>
    </row>
    <row r="38" spans="1:15" ht="25.7" customHeight="1">
      <c r="A38" s="47">
        <v>29</v>
      </c>
      <c r="B38" s="48"/>
      <c r="C38" s="48"/>
      <c r="D38" s="48"/>
      <c r="E38" s="20" t="s">
        <v>57</v>
      </c>
      <c r="F38" s="20"/>
      <c r="G38" s="21" t="s">
        <v>17</v>
      </c>
      <c r="H38" s="22" t="s">
        <v>46</v>
      </c>
      <c r="I38" s="23" t="s">
        <v>61</v>
      </c>
      <c r="J38" s="24">
        <v>0</v>
      </c>
      <c r="K38" s="52">
        <v>4921.33</v>
      </c>
      <c r="L38" s="53"/>
      <c r="M38" s="25">
        <v>4921.33</v>
      </c>
      <c r="N38" s="12"/>
      <c r="O38" s="13"/>
    </row>
    <row r="39" spans="1:15" ht="25.7" customHeight="1">
      <c r="A39" s="47">
        <v>30</v>
      </c>
      <c r="B39" s="48"/>
      <c r="C39" s="48"/>
      <c r="D39" s="48"/>
      <c r="E39" s="20" t="s">
        <v>57</v>
      </c>
      <c r="F39" s="20"/>
      <c r="G39" s="21" t="s">
        <v>17</v>
      </c>
      <c r="H39" s="22" t="s">
        <v>62</v>
      </c>
      <c r="I39" s="23" t="s">
        <v>59</v>
      </c>
      <c r="J39" s="24">
        <v>2</v>
      </c>
      <c r="K39" s="52">
        <v>1869.49</v>
      </c>
      <c r="L39" s="53"/>
      <c r="M39" s="25">
        <v>3738.98</v>
      </c>
      <c r="N39" s="12"/>
      <c r="O39" s="13"/>
    </row>
    <row r="40" spans="1:15" ht="25.7" customHeight="1">
      <c r="A40" s="47">
        <v>31</v>
      </c>
      <c r="B40" s="48"/>
      <c r="C40" s="48"/>
      <c r="D40" s="48"/>
      <c r="E40" s="20" t="s">
        <v>57</v>
      </c>
      <c r="F40" s="20"/>
      <c r="G40" s="21" t="s">
        <v>17</v>
      </c>
      <c r="H40" s="22" t="s">
        <v>63</v>
      </c>
      <c r="I40" s="23" t="s">
        <v>59</v>
      </c>
      <c r="J40" s="24">
        <v>2</v>
      </c>
      <c r="K40" s="52">
        <v>781.31</v>
      </c>
      <c r="L40" s="53"/>
      <c r="M40" s="25">
        <v>1562.62</v>
      </c>
      <c r="N40" s="12"/>
      <c r="O40" s="13"/>
    </row>
    <row r="41" spans="1:15" ht="25.7" customHeight="1">
      <c r="A41" s="47">
        <v>32</v>
      </c>
      <c r="B41" s="48"/>
      <c r="C41" s="48"/>
      <c r="D41" s="48"/>
      <c r="E41" s="20" t="s">
        <v>57</v>
      </c>
      <c r="F41" s="20"/>
      <c r="G41" s="21" t="s">
        <v>17</v>
      </c>
      <c r="H41" s="22" t="s">
        <v>64</v>
      </c>
      <c r="I41" s="23" t="s">
        <v>59</v>
      </c>
      <c r="J41" s="24">
        <v>1</v>
      </c>
      <c r="K41" s="52">
        <v>919.98</v>
      </c>
      <c r="L41" s="53"/>
      <c r="M41" s="25">
        <v>919.98</v>
      </c>
      <c r="N41" s="12"/>
      <c r="O41" s="13"/>
    </row>
    <row r="42" spans="1:15" ht="25.7" customHeight="1">
      <c r="A42" s="47">
        <v>33</v>
      </c>
      <c r="B42" s="48"/>
      <c r="C42" s="48"/>
      <c r="D42" s="48"/>
      <c r="E42" s="20" t="s">
        <v>57</v>
      </c>
      <c r="F42" s="20"/>
      <c r="G42" s="21" t="s">
        <v>17</v>
      </c>
      <c r="H42" s="22" t="s">
        <v>65</v>
      </c>
      <c r="I42" s="23" t="s">
        <v>59</v>
      </c>
      <c r="J42" s="24">
        <v>2</v>
      </c>
      <c r="K42" s="52">
        <v>483.45499999999998</v>
      </c>
      <c r="L42" s="53"/>
      <c r="M42" s="25">
        <v>966.91</v>
      </c>
      <c r="N42" s="12"/>
      <c r="O42" s="13"/>
    </row>
    <row r="43" spans="1:15" ht="25.7" customHeight="1">
      <c r="A43" s="47">
        <v>34</v>
      </c>
      <c r="B43" s="48"/>
      <c r="C43" s="48"/>
      <c r="D43" s="48"/>
      <c r="E43" s="20" t="s">
        <v>57</v>
      </c>
      <c r="F43" s="20"/>
      <c r="G43" s="21" t="s">
        <v>17</v>
      </c>
      <c r="H43" s="22" t="s">
        <v>66</v>
      </c>
      <c r="I43" s="23" t="s">
        <v>59</v>
      </c>
      <c r="J43" s="24">
        <v>1</v>
      </c>
      <c r="K43" s="52">
        <v>776.5</v>
      </c>
      <c r="L43" s="53"/>
      <c r="M43" s="25">
        <v>776.5</v>
      </c>
      <c r="N43" s="12"/>
      <c r="O43" s="13"/>
    </row>
    <row r="44" spans="1:15" ht="25.7" customHeight="1">
      <c r="A44" s="47">
        <v>35</v>
      </c>
      <c r="B44" s="48"/>
      <c r="C44" s="48"/>
      <c r="D44" s="48"/>
      <c r="E44" s="20" t="s">
        <v>57</v>
      </c>
      <c r="F44" s="20"/>
      <c r="G44" s="21" t="s">
        <v>17</v>
      </c>
      <c r="H44" s="22" t="s">
        <v>67</v>
      </c>
      <c r="I44" s="23" t="s">
        <v>59</v>
      </c>
      <c r="J44" s="24">
        <v>1</v>
      </c>
      <c r="K44" s="52">
        <v>776.5</v>
      </c>
      <c r="L44" s="53"/>
      <c r="M44" s="25">
        <v>776.5</v>
      </c>
      <c r="N44" s="12"/>
      <c r="O44" s="13"/>
    </row>
    <row r="45" spans="1:15" ht="25.7" customHeight="1">
      <c r="A45" s="47">
        <v>36</v>
      </c>
      <c r="B45" s="48"/>
      <c r="C45" s="48"/>
      <c r="D45" s="48"/>
      <c r="E45" s="20" t="s">
        <v>57</v>
      </c>
      <c r="F45" s="20"/>
      <c r="G45" s="21" t="s">
        <v>17</v>
      </c>
      <c r="H45" s="22" t="s">
        <v>38</v>
      </c>
      <c r="I45" s="23" t="s">
        <v>59</v>
      </c>
      <c r="J45" s="24">
        <v>2</v>
      </c>
      <c r="K45" s="52">
        <v>829.18</v>
      </c>
      <c r="L45" s="53"/>
      <c r="M45" s="25">
        <v>1658.36</v>
      </c>
      <c r="N45" s="12"/>
      <c r="O45" s="13"/>
    </row>
    <row r="46" spans="1:15" ht="25.7" customHeight="1">
      <c r="A46" s="45">
        <v>37</v>
      </c>
      <c r="B46" s="46"/>
      <c r="C46" s="19"/>
      <c r="D46" s="19"/>
      <c r="E46" s="20" t="s">
        <v>57</v>
      </c>
      <c r="F46" s="20"/>
      <c r="G46" s="21" t="s">
        <v>17</v>
      </c>
      <c r="H46" s="40">
        <v>44865</v>
      </c>
      <c r="I46" s="23" t="s">
        <v>59</v>
      </c>
      <c r="J46" s="24">
        <v>1</v>
      </c>
      <c r="K46" s="43">
        <v>1549.57</v>
      </c>
      <c r="L46" s="44"/>
      <c r="M46" s="25">
        <v>1549.57</v>
      </c>
      <c r="N46" s="12"/>
      <c r="O46" s="13"/>
    </row>
    <row r="47" spans="1:15" ht="25.7" customHeight="1">
      <c r="A47" s="45">
        <v>38</v>
      </c>
      <c r="B47" s="46"/>
      <c r="C47" s="19"/>
      <c r="D47" s="19"/>
      <c r="E47" s="20" t="s">
        <v>57</v>
      </c>
      <c r="F47" s="20"/>
      <c r="G47" s="21" t="s">
        <v>17</v>
      </c>
      <c r="H47" s="40">
        <v>44865</v>
      </c>
      <c r="I47" s="23" t="s">
        <v>59</v>
      </c>
      <c r="J47" s="24">
        <v>1</v>
      </c>
      <c r="K47" s="43">
        <v>3014.12</v>
      </c>
      <c r="L47" s="44"/>
      <c r="M47" s="25">
        <v>3014.12</v>
      </c>
      <c r="N47" s="12"/>
      <c r="O47" s="13"/>
    </row>
    <row r="48" spans="1:15" ht="25.7" customHeight="1">
      <c r="A48" s="45">
        <v>39</v>
      </c>
      <c r="B48" s="74"/>
      <c r="C48" s="46"/>
      <c r="D48" s="19"/>
      <c r="E48" s="20" t="s">
        <v>57</v>
      </c>
      <c r="F48" s="20"/>
      <c r="G48" s="21" t="s">
        <v>17</v>
      </c>
      <c r="H48" s="40">
        <v>44530</v>
      </c>
      <c r="I48" s="23" t="s">
        <v>59</v>
      </c>
      <c r="J48" s="24">
        <v>1</v>
      </c>
      <c r="K48" s="43">
        <v>1833.02</v>
      </c>
      <c r="L48" s="44"/>
      <c r="M48" s="25">
        <v>1833.02</v>
      </c>
      <c r="N48" s="12"/>
      <c r="O48" s="13"/>
    </row>
    <row r="49" spans="1:15" ht="25.7" customHeight="1">
      <c r="A49" s="45">
        <v>40</v>
      </c>
      <c r="B49" s="46"/>
      <c r="C49" s="19"/>
      <c r="D49" s="19"/>
      <c r="E49" s="20" t="s">
        <v>57</v>
      </c>
      <c r="F49" s="20"/>
      <c r="G49" s="21" t="s">
        <v>17</v>
      </c>
      <c r="H49" s="40">
        <v>44530</v>
      </c>
      <c r="I49" s="23" t="s">
        <v>59</v>
      </c>
      <c r="J49" s="24">
        <v>1</v>
      </c>
      <c r="K49" s="43">
        <v>4131.43</v>
      </c>
      <c r="L49" s="44"/>
      <c r="M49" s="25">
        <v>4131.43</v>
      </c>
      <c r="N49" s="12"/>
      <c r="O49" s="13"/>
    </row>
    <row r="50" spans="1:15" ht="0.75" customHeight="1">
      <c r="A50" s="18"/>
      <c r="B50" s="19"/>
      <c r="C50" s="19"/>
      <c r="D50" s="19"/>
      <c r="E50" s="20" t="s">
        <v>57</v>
      </c>
      <c r="F50" s="20"/>
      <c r="G50" s="21" t="s">
        <v>17</v>
      </c>
      <c r="H50" s="22"/>
      <c r="I50" s="23"/>
      <c r="J50" s="24"/>
      <c r="K50" s="43"/>
      <c r="L50" s="44"/>
      <c r="M50" s="25"/>
      <c r="N50" s="12"/>
      <c r="O50" s="13"/>
    </row>
    <row r="51" spans="1:15" ht="38.450000000000003" customHeight="1">
      <c r="A51" s="47">
        <v>41</v>
      </c>
      <c r="B51" s="48"/>
      <c r="C51" s="48"/>
      <c r="D51" s="48"/>
      <c r="E51" s="20" t="s">
        <v>68</v>
      </c>
      <c r="F51" s="20"/>
      <c r="G51" s="21" t="s">
        <v>17</v>
      </c>
      <c r="H51" s="22" t="s">
        <v>35</v>
      </c>
      <c r="I51" s="23" t="s">
        <v>41</v>
      </c>
      <c r="J51" s="24">
        <v>0</v>
      </c>
      <c r="K51" s="52">
        <v>1506</v>
      </c>
      <c r="L51" s="53"/>
      <c r="M51" s="25">
        <v>1506</v>
      </c>
      <c r="N51" s="12"/>
      <c r="O51" s="13"/>
    </row>
    <row r="52" spans="1:15" ht="38.450000000000003" customHeight="1">
      <c r="A52" s="47">
        <v>42</v>
      </c>
      <c r="B52" s="48"/>
      <c r="C52" s="48"/>
      <c r="D52" s="48"/>
      <c r="E52" s="20" t="s">
        <v>68</v>
      </c>
      <c r="F52" s="20"/>
      <c r="G52" s="21" t="s">
        <v>17</v>
      </c>
      <c r="H52" s="22" t="s">
        <v>40</v>
      </c>
      <c r="I52" s="23" t="s">
        <v>41</v>
      </c>
      <c r="J52" s="24">
        <v>0</v>
      </c>
      <c r="K52" s="52">
        <v>502</v>
      </c>
      <c r="L52" s="53"/>
      <c r="M52" s="25">
        <v>502</v>
      </c>
      <c r="N52" s="12"/>
      <c r="O52" s="13"/>
    </row>
    <row r="53" spans="1:15" ht="38.450000000000003" customHeight="1">
      <c r="A53" s="47">
        <v>43</v>
      </c>
      <c r="B53" s="48"/>
      <c r="C53" s="48"/>
      <c r="D53" s="48"/>
      <c r="E53" s="20" t="s">
        <v>68</v>
      </c>
      <c r="F53" s="20"/>
      <c r="G53" s="21" t="s">
        <v>17</v>
      </c>
      <c r="H53" s="22" t="s">
        <v>69</v>
      </c>
      <c r="I53" s="23" t="s">
        <v>70</v>
      </c>
      <c r="J53" s="24">
        <v>1</v>
      </c>
      <c r="K53" s="52">
        <v>502</v>
      </c>
      <c r="L53" s="53"/>
      <c r="M53" s="25">
        <v>502</v>
      </c>
      <c r="N53" s="12"/>
      <c r="O53" s="13"/>
    </row>
    <row r="54" spans="1:15" ht="38.450000000000003" customHeight="1">
      <c r="A54" s="47">
        <v>44</v>
      </c>
      <c r="B54" s="48"/>
      <c r="C54" s="48"/>
      <c r="D54" s="48"/>
      <c r="E54" s="20" t="s">
        <v>68</v>
      </c>
      <c r="F54" s="20"/>
      <c r="G54" s="21" t="s">
        <v>17</v>
      </c>
      <c r="H54" s="22" t="s">
        <v>56</v>
      </c>
      <c r="I54" s="23" t="s">
        <v>70</v>
      </c>
      <c r="J54" s="24">
        <v>1</v>
      </c>
      <c r="K54" s="52">
        <v>502</v>
      </c>
      <c r="L54" s="53"/>
      <c r="M54" s="25">
        <v>502</v>
      </c>
      <c r="N54" s="12"/>
      <c r="O54" s="13"/>
    </row>
    <row r="55" spans="1:15" ht="38.450000000000003" customHeight="1">
      <c r="A55" s="47">
        <v>45</v>
      </c>
      <c r="B55" s="48"/>
      <c r="C55" s="48"/>
      <c r="D55" s="48"/>
      <c r="E55" s="20" t="s">
        <v>68</v>
      </c>
      <c r="F55" s="20"/>
      <c r="G55" s="21" t="s">
        <v>17</v>
      </c>
      <c r="H55" s="22" t="s">
        <v>64</v>
      </c>
      <c r="I55" s="23" t="s">
        <v>70</v>
      </c>
      <c r="J55" s="24">
        <v>1</v>
      </c>
      <c r="K55" s="52">
        <v>502</v>
      </c>
      <c r="L55" s="53"/>
      <c r="M55" s="25">
        <v>502</v>
      </c>
      <c r="N55" s="12"/>
      <c r="O55" s="13"/>
    </row>
    <row r="56" spans="1:15" ht="38.450000000000003" customHeight="1">
      <c r="A56" s="47">
        <v>46</v>
      </c>
      <c r="B56" s="48"/>
      <c r="C56" s="48"/>
      <c r="D56" s="48"/>
      <c r="E56" s="20" t="s">
        <v>68</v>
      </c>
      <c r="F56" s="20"/>
      <c r="G56" s="21" t="s">
        <v>17</v>
      </c>
      <c r="H56" s="22" t="s">
        <v>67</v>
      </c>
      <c r="I56" s="23" t="s">
        <v>70</v>
      </c>
      <c r="J56" s="24">
        <v>1</v>
      </c>
      <c r="K56" s="52">
        <v>502</v>
      </c>
      <c r="L56" s="53"/>
      <c r="M56" s="25">
        <v>502</v>
      </c>
      <c r="N56" s="12"/>
      <c r="O56" s="13"/>
    </row>
    <row r="57" spans="1:15" ht="38.450000000000003" customHeight="1">
      <c r="A57" s="47">
        <v>47</v>
      </c>
      <c r="B57" s="48"/>
      <c r="C57" s="48"/>
      <c r="D57" s="48"/>
      <c r="E57" s="20" t="s">
        <v>68</v>
      </c>
      <c r="F57" s="20"/>
      <c r="G57" s="21" t="s">
        <v>17</v>
      </c>
      <c r="H57" s="22" t="s">
        <v>71</v>
      </c>
      <c r="I57" s="23" t="s">
        <v>70</v>
      </c>
      <c r="J57" s="24">
        <v>1</v>
      </c>
      <c r="K57" s="52">
        <v>502</v>
      </c>
      <c r="L57" s="53"/>
      <c r="M57" s="25">
        <v>502</v>
      </c>
      <c r="N57" s="12"/>
      <c r="O57" s="13"/>
    </row>
    <row r="58" spans="1:15" ht="38.450000000000003" customHeight="1">
      <c r="A58" s="47">
        <v>48</v>
      </c>
      <c r="B58" s="48"/>
      <c r="C58" s="48"/>
      <c r="D58" s="48"/>
      <c r="E58" s="20" t="s">
        <v>68</v>
      </c>
      <c r="F58" s="20"/>
      <c r="G58" s="21" t="s">
        <v>17</v>
      </c>
      <c r="H58" s="22" t="s">
        <v>72</v>
      </c>
      <c r="I58" s="23" t="s">
        <v>70</v>
      </c>
      <c r="J58" s="24">
        <v>1</v>
      </c>
      <c r="K58" s="52">
        <v>502</v>
      </c>
      <c r="L58" s="53"/>
      <c r="M58" s="25">
        <v>502</v>
      </c>
      <c r="N58" s="12"/>
      <c r="O58" s="13"/>
    </row>
    <row r="59" spans="1:15" ht="38.450000000000003" customHeight="1">
      <c r="A59" s="45">
        <v>49</v>
      </c>
      <c r="B59" s="46"/>
      <c r="C59" s="39"/>
      <c r="D59" s="39"/>
      <c r="E59" s="20" t="s">
        <v>68</v>
      </c>
      <c r="F59" s="20"/>
      <c r="G59" s="21" t="s">
        <v>17</v>
      </c>
      <c r="H59" s="40">
        <v>44500</v>
      </c>
      <c r="I59" s="23" t="s">
        <v>70</v>
      </c>
      <c r="J59" s="24">
        <v>1</v>
      </c>
      <c r="K59" s="43">
        <v>502</v>
      </c>
      <c r="L59" s="44"/>
      <c r="M59" s="25">
        <v>502</v>
      </c>
      <c r="N59" s="12"/>
      <c r="O59" s="13"/>
    </row>
    <row r="60" spans="1:15" ht="38.450000000000003" customHeight="1">
      <c r="A60" s="45">
        <v>50</v>
      </c>
      <c r="B60" s="46"/>
      <c r="C60" s="39"/>
      <c r="D60" s="39"/>
      <c r="E60" s="20" t="s">
        <v>68</v>
      </c>
      <c r="F60" s="20"/>
      <c r="G60" s="21" t="s">
        <v>17</v>
      </c>
      <c r="H60" s="40">
        <v>44530</v>
      </c>
      <c r="I60" s="23" t="s">
        <v>70</v>
      </c>
      <c r="J60" s="24">
        <v>1</v>
      </c>
      <c r="K60" s="43">
        <v>502</v>
      </c>
      <c r="L60" s="44"/>
      <c r="M60" s="25">
        <v>502</v>
      </c>
      <c r="N60" s="12"/>
      <c r="O60" s="13"/>
    </row>
    <row r="61" spans="1:15" ht="25.7" customHeight="1">
      <c r="A61" s="47">
        <v>51</v>
      </c>
      <c r="B61" s="48"/>
      <c r="C61" s="48"/>
      <c r="D61" s="48"/>
      <c r="E61" s="20" t="s">
        <v>73</v>
      </c>
      <c r="F61" s="20"/>
      <c r="G61" s="21" t="s">
        <v>17</v>
      </c>
      <c r="H61" s="22" t="s">
        <v>74</v>
      </c>
      <c r="I61" s="23" t="s">
        <v>75</v>
      </c>
      <c r="J61" s="24">
        <v>0</v>
      </c>
      <c r="K61" s="52">
        <v>39372.79</v>
      </c>
      <c r="L61" s="53"/>
      <c r="M61" s="25">
        <v>39372.79</v>
      </c>
      <c r="N61" s="12"/>
      <c r="O61" s="13"/>
    </row>
    <row r="62" spans="1:15" ht="25.7" customHeight="1">
      <c r="A62" s="45">
        <v>52</v>
      </c>
      <c r="B62" s="46"/>
      <c r="C62" s="19"/>
      <c r="D62" s="19"/>
      <c r="E62" s="20" t="s">
        <v>73</v>
      </c>
      <c r="F62" s="20"/>
      <c r="G62" s="21" t="s">
        <v>17</v>
      </c>
      <c r="H62" s="40">
        <v>44227</v>
      </c>
      <c r="I62" s="23" t="s">
        <v>75</v>
      </c>
      <c r="J62" s="24">
        <v>1</v>
      </c>
      <c r="K62" s="43">
        <v>4580.1899999999996</v>
      </c>
      <c r="L62" s="44"/>
      <c r="M62" s="25">
        <v>4580.1899999999996</v>
      </c>
      <c r="N62" s="12"/>
      <c r="O62" s="13"/>
    </row>
    <row r="63" spans="1:15" ht="25.7" customHeight="1">
      <c r="A63" s="45">
        <v>53</v>
      </c>
      <c r="B63" s="46"/>
      <c r="C63" s="19"/>
      <c r="D63" s="19"/>
      <c r="E63" s="20" t="s">
        <v>73</v>
      </c>
      <c r="F63" s="20"/>
      <c r="G63" s="21" t="s">
        <v>17</v>
      </c>
      <c r="H63" s="40">
        <v>44255</v>
      </c>
      <c r="I63" s="23" t="s">
        <v>75</v>
      </c>
      <c r="J63" s="24">
        <v>1</v>
      </c>
      <c r="K63" s="43">
        <v>4580.1899999999996</v>
      </c>
      <c r="L63" s="44"/>
      <c r="M63" s="25">
        <v>4580.1899999999996</v>
      </c>
      <c r="N63" s="12"/>
      <c r="O63" s="13"/>
    </row>
    <row r="64" spans="1:15" ht="25.7" customHeight="1">
      <c r="A64" s="45">
        <v>54</v>
      </c>
      <c r="B64" s="46"/>
      <c r="C64" s="19"/>
      <c r="D64" s="19"/>
      <c r="E64" s="20" t="s">
        <v>73</v>
      </c>
      <c r="F64" s="20"/>
      <c r="G64" s="21" t="s">
        <v>17</v>
      </c>
      <c r="H64" s="40">
        <v>44286</v>
      </c>
      <c r="I64" s="23" t="s">
        <v>75</v>
      </c>
      <c r="J64" s="24">
        <v>1</v>
      </c>
      <c r="K64" s="43">
        <v>4580.1899999999996</v>
      </c>
      <c r="L64" s="44"/>
      <c r="M64" s="25">
        <v>4580.1899999999996</v>
      </c>
      <c r="N64" s="12"/>
      <c r="O64" s="13"/>
    </row>
    <row r="65" spans="1:15" ht="25.7" customHeight="1">
      <c r="A65" s="45">
        <v>55</v>
      </c>
      <c r="B65" s="74"/>
      <c r="C65" s="46"/>
      <c r="D65" s="19"/>
      <c r="E65" s="20" t="s">
        <v>73</v>
      </c>
      <c r="F65" s="20"/>
      <c r="G65" s="21" t="s">
        <v>17</v>
      </c>
      <c r="H65" s="40">
        <v>44316</v>
      </c>
      <c r="I65" s="23" t="s">
        <v>75</v>
      </c>
      <c r="J65" s="24">
        <v>1</v>
      </c>
      <c r="K65" s="43">
        <v>4580.1899999999996</v>
      </c>
      <c r="L65" s="44"/>
      <c r="M65" s="25">
        <v>4580.1899999999996</v>
      </c>
      <c r="N65" s="12"/>
      <c r="O65" s="13"/>
    </row>
    <row r="66" spans="1:15" ht="25.7" customHeight="1">
      <c r="A66" s="45">
        <v>56</v>
      </c>
      <c r="B66" s="46"/>
      <c r="C66" s="19"/>
      <c r="D66" s="19"/>
      <c r="E66" s="20" t="s">
        <v>73</v>
      </c>
      <c r="F66" s="20"/>
      <c r="G66" s="21" t="s">
        <v>17</v>
      </c>
      <c r="H66" s="40">
        <v>44347</v>
      </c>
      <c r="I66" s="23" t="s">
        <v>75</v>
      </c>
      <c r="J66" s="24">
        <v>1</v>
      </c>
      <c r="K66" s="43">
        <v>4580.1899999999996</v>
      </c>
      <c r="L66" s="44"/>
      <c r="M66" s="25">
        <v>4580.1899999999996</v>
      </c>
      <c r="N66" s="12"/>
      <c r="O66" s="13"/>
    </row>
    <row r="67" spans="1:15" ht="25.7" customHeight="1">
      <c r="A67" s="45">
        <v>57</v>
      </c>
      <c r="B67" s="46"/>
      <c r="C67" s="19"/>
      <c r="D67" s="19"/>
      <c r="E67" s="20" t="s">
        <v>73</v>
      </c>
      <c r="F67" s="20"/>
      <c r="G67" s="21" t="s">
        <v>17</v>
      </c>
      <c r="H67" s="40">
        <v>44377</v>
      </c>
      <c r="I67" s="23" t="s">
        <v>75</v>
      </c>
      <c r="J67" s="24">
        <v>1</v>
      </c>
      <c r="K67" s="43">
        <v>4580.1899999999996</v>
      </c>
      <c r="L67" s="44"/>
      <c r="M67" s="25">
        <v>4580.1899999999996</v>
      </c>
      <c r="N67" s="12"/>
      <c r="O67" s="13"/>
    </row>
    <row r="68" spans="1:15" ht="25.7" customHeight="1">
      <c r="A68" s="45">
        <v>58</v>
      </c>
      <c r="B68" s="46"/>
      <c r="C68" s="19"/>
      <c r="D68" s="19"/>
      <c r="E68" s="20" t="s">
        <v>73</v>
      </c>
      <c r="F68" s="20"/>
      <c r="G68" s="21" t="s">
        <v>17</v>
      </c>
      <c r="H68" s="40">
        <v>44408</v>
      </c>
      <c r="I68" s="23" t="s">
        <v>75</v>
      </c>
      <c r="J68" s="24">
        <v>1</v>
      </c>
      <c r="K68" s="43">
        <v>4580.1899999999996</v>
      </c>
      <c r="L68" s="44"/>
      <c r="M68" s="25">
        <v>4580.1899999999996</v>
      </c>
      <c r="N68" s="12"/>
      <c r="O68" s="13"/>
    </row>
    <row r="69" spans="1:15" ht="25.7" customHeight="1">
      <c r="A69" s="45">
        <v>59</v>
      </c>
      <c r="B69" s="46"/>
      <c r="C69" s="19"/>
      <c r="D69" s="19"/>
      <c r="E69" s="20" t="s">
        <v>73</v>
      </c>
      <c r="F69" s="20"/>
      <c r="G69" s="21" t="s">
        <v>17</v>
      </c>
      <c r="H69" s="40">
        <v>44439</v>
      </c>
      <c r="I69" s="23" t="s">
        <v>75</v>
      </c>
      <c r="J69" s="24">
        <v>1</v>
      </c>
      <c r="K69" s="43">
        <v>4580.1899999999996</v>
      </c>
      <c r="L69" s="44"/>
      <c r="M69" s="25">
        <v>4580.1899999999996</v>
      </c>
      <c r="N69" s="12"/>
      <c r="O69" s="13"/>
    </row>
    <row r="70" spans="1:15" ht="25.7" customHeight="1">
      <c r="A70" s="45">
        <v>60</v>
      </c>
      <c r="B70" s="46"/>
      <c r="C70" s="19"/>
      <c r="D70" s="19"/>
      <c r="E70" s="20" t="s">
        <v>73</v>
      </c>
      <c r="F70" s="20"/>
      <c r="G70" s="21" t="s">
        <v>17</v>
      </c>
      <c r="H70" s="40">
        <v>44469</v>
      </c>
      <c r="I70" s="23" t="s">
        <v>75</v>
      </c>
      <c r="J70" s="24">
        <v>1</v>
      </c>
      <c r="K70" s="43">
        <v>4580.1899999999996</v>
      </c>
      <c r="L70" s="44"/>
      <c r="M70" s="25">
        <v>4580.1899999999996</v>
      </c>
      <c r="N70" s="12"/>
      <c r="O70" s="13"/>
    </row>
    <row r="71" spans="1:15" ht="25.7" customHeight="1">
      <c r="A71" s="45">
        <v>51</v>
      </c>
      <c r="B71" s="46"/>
      <c r="C71" s="19"/>
      <c r="D71" s="19"/>
      <c r="E71" s="20" t="s">
        <v>73</v>
      </c>
      <c r="F71" s="20"/>
      <c r="G71" s="21" t="s">
        <v>17</v>
      </c>
      <c r="H71" s="40">
        <v>44500</v>
      </c>
      <c r="I71" s="23" t="s">
        <v>75</v>
      </c>
      <c r="J71" s="24">
        <v>1</v>
      </c>
      <c r="K71" s="43">
        <v>4580.1899999999996</v>
      </c>
      <c r="L71" s="44"/>
      <c r="M71" s="25">
        <v>4580.1899999999996</v>
      </c>
      <c r="N71" s="12"/>
      <c r="O71" s="13"/>
    </row>
    <row r="72" spans="1:15" ht="25.7" customHeight="1">
      <c r="A72" s="45">
        <v>62</v>
      </c>
      <c r="B72" s="46"/>
      <c r="C72" s="19"/>
      <c r="D72" s="19"/>
      <c r="E72" s="20" t="s">
        <v>73</v>
      </c>
      <c r="F72" s="20"/>
      <c r="G72" s="21" t="s">
        <v>17</v>
      </c>
      <c r="H72" s="40">
        <v>44530</v>
      </c>
      <c r="I72" s="23" t="s">
        <v>75</v>
      </c>
      <c r="J72" s="24">
        <v>1</v>
      </c>
      <c r="K72" s="43">
        <v>4580.1899999999996</v>
      </c>
      <c r="L72" s="44"/>
      <c r="M72" s="25">
        <v>4580.1899999999996</v>
      </c>
      <c r="N72" s="12"/>
      <c r="O72" s="13"/>
    </row>
    <row r="73" spans="1:15" ht="25.7" customHeight="1">
      <c r="A73" s="47">
        <v>63</v>
      </c>
      <c r="B73" s="48"/>
      <c r="C73" s="48"/>
      <c r="D73" s="48"/>
      <c r="E73" s="20" t="s">
        <v>76</v>
      </c>
      <c r="F73" s="20"/>
      <c r="G73" s="21" t="s">
        <v>17</v>
      </c>
      <c r="H73" s="22" t="s">
        <v>77</v>
      </c>
      <c r="I73" s="23" t="s">
        <v>78</v>
      </c>
      <c r="J73" s="24">
        <v>1</v>
      </c>
      <c r="K73" s="52">
        <v>450</v>
      </c>
      <c r="L73" s="53"/>
      <c r="M73" s="25">
        <v>450</v>
      </c>
      <c r="N73" s="12"/>
      <c r="O73" s="13"/>
    </row>
    <row r="74" spans="1:15" ht="25.7" customHeight="1">
      <c r="A74" s="47">
        <v>64</v>
      </c>
      <c r="B74" s="48"/>
      <c r="C74" s="48"/>
      <c r="D74" s="48"/>
      <c r="E74" s="20" t="s">
        <v>79</v>
      </c>
      <c r="F74" s="20"/>
      <c r="G74" s="21" t="s">
        <v>17</v>
      </c>
      <c r="H74" s="22" t="s">
        <v>80</v>
      </c>
      <c r="I74" s="23" t="s">
        <v>81</v>
      </c>
      <c r="J74" s="24">
        <v>1</v>
      </c>
      <c r="K74" s="52">
        <v>10000</v>
      </c>
      <c r="L74" s="53"/>
      <c r="M74" s="25">
        <v>10000</v>
      </c>
      <c r="N74" s="12"/>
      <c r="O74" s="13"/>
    </row>
    <row r="75" spans="1:15" ht="38.450000000000003" customHeight="1">
      <c r="A75" s="47">
        <v>65</v>
      </c>
      <c r="B75" s="48"/>
      <c r="C75" s="48"/>
      <c r="D75" s="48"/>
      <c r="E75" s="20" t="s">
        <v>82</v>
      </c>
      <c r="F75" s="20"/>
      <c r="G75" s="21" t="s">
        <v>17</v>
      </c>
      <c r="H75" s="22" t="s">
        <v>35</v>
      </c>
      <c r="I75" s="23" t="s">
        <v>83</v>
      </c>
      <c r="J75" s="24">
        <v>0</v>
      </c>
      <c r="K75" s="52">
        <v>6555</v>
      </c>
      <c r="L75" s="53"/>
      <c r="M75" s="25">
        <v>6555</v>
      </c>
      <c r="N75" s="12"/>
      <c r="O75" s="13"/>
    </row>
    <row r="76" spans="1:15" ht="38.450000000000003" customHeight="1">
      <c r="A76" s="45">
        <v>66</v>
      </c>
      <c r="B76" s="46"/>
      <c r="C76" s="19"/>
      <c r="D76" s="19"/>
      <c r="E76" s="20" t="s">
        <v>82</v>
      </c>
      <c r="F76" s="20"/>
      <c r="G76" s="21" t="s">
        <v>17</v>
      </c>
      <c r="H76" s="40">
        <v>44909</v>
      </c>
      <c r="I76" s="23" t="s">
        <v>83</v>
      </c>
      <c r="J76" s="24"/>
      <c r="K76" s="43">
        <v>90</v>
      </c>
      <c r="L76" s="44"/>
      <c r="M76" s="25">
        <v>90</v>
      </c>
      <c r="N76" s="12"/>
      <c r="O76" s="13"/>
    </row>
    <row r="77" spans="1:15" ht="51.2" customHeight="1">
      <c r="A77" s="47">
        <v>67</v>
      </c>
      <c r="B77" s="48"/>
      <c r="C77" s="48"/>
      <c r="D77" s="48"/>
      <c r="E77" s="20" t="s">
        <v>84</v>
      </c>
      <c r="F77" s="20"/>
      <c r="G77" s="21" t="s">
        <v>17</v>
      </c>
      <c r="H77" s="22" t="s">
        <v>43</v>
      </c>
      <c r="I77" s="23" t="s">
        <v>85</v>
      </c>
      <c r="J77" s="24">
        <v>0</v>
      </c>
      <c r="K77" s="52">
        <v>6373</v>
      </c>
      <c r="L77" s="53"/>
      <c r="M77" s="25">
        <v>6373</v>
      </c>
      <c r="N77" s="12"/>
      <c r="O77" s="13"/>
    </row>
    <row r="78" spans="1:15" ht="51.2" customHeight="1">
      <c r="A78" s="47">
        <v>68</v>
      </c>
      <c r="B78" s="48"/>
      <c r="C78" s="48"/>
      <c r="D78" s="48"/>
      <c r="E78" s="20" t="s">
        <v>86</v>
      </c>
      <c r="F78" s="20"/>
      <c r="G78" s="21" t="s">
        <v>87</v>
      </c>
      <c r="H78" s="22" t="s">
        <v>43</v>
      </c>
      <c r="I78" s="23" t="s">
        <v>88</v>
      </c>
      <c r="J78" s="24">
        <v>0</v>
      </c>
      <c r="K78" s="52">
        <v>69959.179999999993</v>
      </c>
      <c r="L78" s="53"/>
      <c r="M78" s="25">
        <v>69959.179999999993</v>
      </c>
      <c r="N78" s="12"/>
      <c r="O78" s="13"/>
    </row>
    <row r="79" spans="1:15" ht="25.7" customHeight="1">
      <c r="A79" s="47">
        <v>69</v>
      </c>
      <c r="B79" s="48"/>
      <c r="C79" s="48"/>
      <c r="D79" s="48"/>
      <c r="E79" s="20" t="s">
        <v>86</v>
      </c>
      <c r="F79" s="20"/>
      <c r="G79" s="21" t="s">
        <v>87</v>
      </c>
      <c r="H79" s="22" t="s">
        <v>47</v>
      </c>
      <c r="I79" s="23" t="s">
        <v>88</v>
      </c>
      <c r="J79" s="24">
        <v>0</v>
      </c>
      <c r="K79" s="52">
        <v>400</v>
      </c>
      <c r="L79" s="53"/>
      <c r="M79" s="25">
        <v>400</v>
      </c>
      <c r="N79" s="12"/>
      <c r="O79" s="13"/>
    </row>
    <row r="80" spans="1:15" ht="25.7" customHeight="1">
      <c r="A80" s="45">
        <v>7071</v>
      </c>
      <c r="B80" s="46"/>
      <c r="C80" s="19"/>
      <c r="D80" s="19"/>
      <c r="E80" s="20" t="s">
        <v>86</v>
      </c>
      <c r="F80" s="20"/>
      <c r="G80" s="20" t="s">
        <v>86</v>
      </c>
      <c r="H80" s="40">
        <v>44469</v>
      </c>
      <c r="I80" s="23" t="s">
        <v>88</v>
      </c>
      <c r="J80" s="24"/>
      <c r="K80" s="43">
        <v>162771.51</v>
      </c>
      <c r="L80" s="44"/>
      <c r="M80" s="25">
        <v>162771.51</v>
      </c>
      <c r="N80" s="12"/>
      <c r="O80" s="13"/>
    </row>
    <row r="81" spans="1:15" ht="25.7" customHeight="1">
      <c r="A81" s="45">
        <v>72</v>
      </c>
      <c r="B81" s="46"/>
      <c r="C81" s="19"/>
      <c r="D81" s="19"/>
      <c r="E81" s="20" t="s">
        <v>107</v>
      </c>
      <c r="F81" s="20"/>
      <c r="G81" s="20" t="s">
        <v>86</v>
      </c>
      <c r="H81" s="40">
        <v>44546</v>
      </c>
      <c r="I81" s="23" t="s">
        <v>108</v>
      </c>
      <c r="J81" s="24"/>
      <c r="K81" s="43">
        <v>6460</v>
      </c>
      <c r="L81" s="44"/>
      <c r="M81" s="25">
        <v>6460</v>
      </c>
      <c r="N81" s="12"/>
      <c r="O81" s="13"/>
    </row>
    <row r="82" spans="1:15" ht="25.7" customHeight="1">
      <c r="A82" s="45">
        <v>73</v>
      </c>
      <c r="B82" s="46"/>
      <c r="C82" s="19"/>
      <c r="D82" s="19"/>
      <c r="E82" s="20" t="s">
        <v>107</v>
      </c>
      <c r="F82" s="20"/>
      <c r="G82" s="21" t="s">
        <v>17</v>
      </c>
      <c r="H82" s="40">
        <v>44550</v>
      </c>
      <c r="I82" s="23" t="s">
        <v>109</v>
      </c>
      <c r="J82" s="24"/>
      <c r="K82" s="43">
        <v>2040</v>
      </c>
      <c r="L82" s="44"/>
      <c r="M82" s="25">
        <v>2040</v>
      </c>
      <c r="N82" s="12"/>
      <c r="O82" s="13"/>
    </row>
    <row r="83" spans="1:15" ht="51.2" customHeight="1">
      <c r="A83" s="47">
        <v>74</v>
      </c>
      <c r="B83" s="48"/>
      <c r="C83" s="48"/>
      <c r="D83" s="48"/>
      <c r="E83" s="20" t="s">
        <v>89</v>
      </c>
      <c r="F83" s="20"/>
      <c r="G83" s="21" t="s">
        <v>17</v>
      </c>
      <c r="H83" s="22" t="s">
        <v>56</v>
      </c>
      <c r="I83" s="23" t="s">
        <v>90</v>
      </c>
      <c r="J83" s="24">
        <v>1</v>
      </c>
      <c r="K83" s="52">
        <v>2358</v>
      </c>
      <c r="L83" s="53"/>
      <c r="M83" s="25">
        <v>2358</v>
      </c>
      <c r="N83" s="12"/>
      <c r="O83" s="13"/>
    </row>
    <row r="84" spans="1:15" ht="51.2" customHeight="1">
      <c r="A84" s="47">
        <v>75</v>
      </c>
      <c r="B84" s="48"/>
      <c r="C84" s="48"/>
      <c r="D84" s="48"/>
      <c r="E84" s="20" t="s">
        <v>91</v>
      </c>
      <c r="F84" s="20"/>
      <c r="G84" s="21" t="s">
        <v>92</v>
      </c>
      <c r="H84" s="22" t="s">
        <v>93</v>
      </c>
      <c r="I84" s="23" t="s">
        <v>94</v>
      </c>
      <c r="J84" s="24">
        <v>0</v>
      </c>
      <c r="K84" s="52">
        <v>161.26</v>
      </c>
      <c r="L84" s="53"/>
      <c r="M84" s="25">
        <v>161.26</v>
      </c>
      <c r="N84" s="12"/>
      <c r="O84" s="13"/>
    </row>
    <row r="85" spans="1:15" ht="51.2" customHeight="1">
      <c r="A85" s="47">
        <v>76</v>
      </c>
      <c r="B85" s="48"/>
      <c r="C85" s="48"/>
      <c r="D85" s="48"/>
      <c r="E85" s="20" t="s">
        <v>91</v>
      </c>
      <c r="F85" s="20"/>
      <c r="G85" s="21" t="s">
        <v>92</v>
      </c>
      <c r="H85" s="22" t="s">
        <v>80</v>
      </c>
      <c r="I85" s="23" t="s">
        <v>94</v>
      </c>
      <c r="J85" s="24">
        <v>0</v>
      </c>
      <c r="K85" s="52">
        <v>1851.25</v>
      </c>
      <c r="L85" s="53"/>
      <c r="M85" s="25">
        <v>1851.25</v>
      </c>
      <c r="N85" s="12"/>
      <c r="O85" s="13"/>
    </row>
    <row r="86" spans="1:15" ht="51.2" customHeight="1">
      <c r="A86" s="47">
        <v>77</v>
      </c>
      <c r="B86" s="48"/>
      <c r="C86" s="48"/>
      <c r="D86" s="48"/>
      <c r="E86" s="20" t="s">
        <v>91</v>
      </c>
      <c r="F86" s="20"/>
      <c r="G86" s="21" t="s">
        <v>92</v>
      </c>
      <c r="H86" s="22" t="s">
        <v>69</v>
      </c>
      <c r="I86" s="23" t="s">
        <v>94</v>
      </c>
      <c r="J86" s="24">
        <v>1</v>
      </c>
      <c r="K86" s="52">
        <v>619.55999999999995</v>
      </c>
      <c r="L86" s="53"/>
      <c r="M86" s="25">
        <v>619.55999999999995</v>
      </c>
      <c r="N86" s="12"/>
      <c r="O86" s="13"/>
    </row>
    <row r="87" spans="1:15" ht="51.2" customHeight="1">
      <c r="A87" s="47">
        <v>78</v>
      </c>
      <c r="B87" s="48"/>
      <c r="C87" s="48"/>
      <c r="D87" s="48"/>
      <c r="E87" s="20" t="s">
        <v>91</v>
      </c>
      <c r="F87" s="20"/>
      <c r="G87" s="21" t="s">
        <v>92</v>
      </c>
      <c r="H87" s="22" t="s">
        <v>95</v>
      </c>
      <c r="I87" s="23" t="s">
        <v>94</v>
      </c>
      <c r="J87" s="24">
        <v>1</v>
      </c>
      <c r="K87" s="52">
        <v>484.94</v>
      </c>
      <c r="L87" s="53"/>
      <c r="M87" s="25">
        <v>484.94</v>
      </c>
      <c r="N87" s="12"/>
      <c r="O87" s="13"/>
    </row>
    <row r="88" spans="1:15" ht="51.2" customHeight="1">
      <c r="A88" s="47">
        <v>79</v>
      </c>
      <c r="B88" s="48"/>
      <c r="C88" s="48"/>
      <c r="D88" s="48"/>
      <c r="E88" s="20" t="s">
        <v>91</v>
      </c>
      <c r="F88" s="20"/>
      <c r="G88" s="21" t="s">
        <v>92</v>
      </c>
      <c r="H88" s="22" t="s">
        <v>47</v>
      </c>
      <c r="I88" s="23" t="s">
        <v>94</v>
      </c>
      <c r="J88" s="24">
        <v>1</v>
      </c>
      <c r="K88" s="52">
        <v>592.79999999999995</v>
      </c>
      <c r="L88" s="53"/>
      <c r="M88" s="25">
        <v>592.79999999999995</v>
      </c>
      <c r="N88" s="12"/>
      <c r="O88" s="13"/>
    </row>
    <row r="89" spans="1:15" ht="51.2" customHeight="1">
      <c r="A89" s="47">
        <v>80</v>
      </c>
      <c r="B89" s="48"/>
      <c r="C89" s="48"/>
      <c r="D89" s="48"/>
      <c r="E89" s="20" t="s">
        <v>91</v>
      </c>
      <c r="F89" s="20"/>
      <c r="G89" s="21" t="s">
        <v>92</v>
      </c>
      <c r="H89" s="22" t="s">
        <v>96</v>
      </c>
      <c r="I89" s="23" t="s">
        <v>94</v>
      </c>
      <c r="J89" s="24">
        <v>1</v>
      </c>
      <c r="K89" s="52">
        <v>529.79999999999995</v>
      </c>
      <c r="L89" s="53"/>
      <c r="M89" s="25">
        <v>529.79999999999995</v>
      </c>
      <c r="N89" s="12"/>
      <c r="O89" s="13"/>
    </row>
    <row r="90" spans="1:15" ht="15.2" customHeight="1">
      <c r="A90" s="47">
        <v>81</v>
      </c>
      <c r="B90" s="48"/>
      <c r="C90" s="48"/>
      <c r="D90" s="48"/>
      <c r="E90" s="20" t="s">
        <v>91</v>
      </c>
      <c r="F90" s="20"/>
      <c r="G90" s="21" t="s">
        <v>92</v>
      </c>
      <c r="H90" s="22" t="s">
        <v>97</v>
      </c>
      <c r="I90" s="23" t="s">
        <v>94</v>
      </c>
      <c r="J90" s="24">
        <v>1</v>
      </c>
      <c r="K90" s="52">
        <v>580.20000000000005</v>
      </c>
      <c r="L90" s="53"/>
      <c r="M90" s="25">
        <v>580.20000000000005</v>
      </c>
      <c r="N90" s="12"/>
      <c r="O90" s="13"/>
    </row>
    <row r="91" spans="1:15" ht="15.2" customHeight="1">
      <c r="A91" s="47">
        <v>82</v>
      </c>
      <c r="B91" s="48"/>
      <c r="C91" s="48"/>
      <c r="D91" s="48"/>
      <c r="E91" s="20" t="s">
        <v>98</v>
      </c>
      <c r="F91" s="20"/>
      <c r="G91" s="21" t="s">
        <v>17</v>
      </c>
      <c r="H91" s="22" t="s">
        <v>99</v>
      </c>
      <c r="I91" s="23" t="s">
        <v>100</v>
      </c>
      <c r="J91" s="24">
        <v>0</v>
      </c>
      <c r="K91" s="52">
        <v>7230</v>
      </c>
      <c r="L91" s="53"/>
      <c r="M91" s="25">
        <v>7230</v>
      </c>
      <c r="N91" s="12"/>
      <c r="O91" s="13"/>
    </row>
    <row r="92" spans="1:15" ht="15.2" customHeight="1">
      <c r="A92" s="47">
        <v>83</v>
      </c>
      <c r="B92" s="48"/>
      <c r="C92" s="48"/>
      <c r="D92" s="48"/>
      <c r="E92" s="20" t="s">
        <v>98</v>
      </c>
      <c r="F92" s="20"/>
      <c r="G92" s="21" t="s">
        <v>17</v>
      </c>
      <c r="H92" s="22" t="s">
        <v>40</v>
      </c>
      <c r="I92" s="23" t="s">
        <v>100</v>
      </c>
      <c r="J92" s="24">
        <v>0</v>
      </c>
      <c r="K92" s="52">
        <v>2565</v>
      </c>
      <c r="L92" s="53"/>
      <c r="M92" s="25">
        <v>2565</v>
      </c>
      <c r="N92" s="12"/>
      <c r="O92" s="13"/>
    </row>
    <row r="93" spans="1:15" ht="15.2" customHeight="1">
      <c r="A93" s="47">
        <v>84</v>
      </c>
      <c r="B93" s="48"/>
      <c r="C93" s="48"/>
      <c r="D93" s="48"/>
      <c r="E93" s="20" t="s">
        <v>98</v>
      </c>
      <c r="F93" s="20"/>
      <c r="G93" s="21" t="s">
        <v>17</v>
      </c>
      <c r="H93" s="22" t="s">
        <v>64</v>
      </c>
      <c r="I93" s="23" t="s">
        <v>100</v>
      </c>
      <c r="J93" s="24">
        <v>1</v>
      </c>
      <c r="K93" s="52">
        <v>2565</v>
      </c>
      <c r="L93" s="53"/>
      <c r="M93" s="25">
        <v>2565</v>
      </c>
      <c r="N93" s="12"/>
      <c r="O93" s="13"/>
    </row>
    <row r="94" spans="1:15" ht="15.2" customHeight="1">
      <c r="A94" s="41">
        <v>85</v>
      </c>
      <c r="B94" s="42"/>
      <c r="C94" s="39"/>
      <c r="D94" s="19"/>
      <c r="E94" s="20" t="s">
        <v>98</v>
      </c>
      <c r="F94" s="20"/>
      <c r="G94" s="21" t="s">
        <v>17</v>
      </c>
      <c r="H94" s="22" t="s">
        <v>72</v>
      </c>
      <c r="I94" s="23" t="s">
        <v>100</v>
      </c>
      <c r="J94" s="24">
        <v>1</v>
      </c>
      <c r="K94" s="75">
        <v>2565</v>
      </c>
      <c r="L94" s="76"/>
      <c r="M94" s="25">
        <v>2565</v>
      </c>
      <c r="N94" s="12"/>
      <c r="O94" s="13"/>
    </row>
    <row r="95" spans="1:15" ht="13.9" customHeight="1">
      <c r="A95" s="47">
        <v>86</v>
      </c>
      <c r="B95" s="48"/>
      <c r="C95" s="48"/>
      <c r="D95" s="48"/>
      <c r="E95" s="20" t="s">
        <v>98</v>
      </c>
      <c r="F95" s="20"/>
      <c r="G95" s="21" t="s">
        <v>17</v>
      </c>
      <c r="H95" s="40">
        <v>44560</v>
      </c>
      <c r="I95" s="23" t="s">
        <v>100</v>
      </c>
      <c r="J95" s="24">
        <v>1</v>
      </c>
      <c r="K95" s="52">
        <v>2565</v>
      </c>
      <c r="L95" s="53"/>
      <c r="M95" s="25">
        <v>2565</v>
      </c>
      <c r="N95" s="5"/>
      <c r="O95" s="27"/>
    </row>
    <row r="96" spans="1:15" ht="12.95" customHeight="1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26">
        <f>M10+M11+M12+M13+M14+M15+M16+M17+M18+M19+M20+M21+M22+M23+M24+M25+M26+M27+M28+M29+M30+M31+M32+M33+M34+M35+M36+M37+M38+M39+M40+M41+M42+M43+M44+M45+M46+M47+M48+M49+M51+M52+M53+M54+M55+M56+M57+M58+M61+M62+M63+M64+M65+M66+M67+M68+M69+M70+M71+M72+M73+M74+M75+M76+M77+M78+M79+M80+M83+M84+M85+M86+M87+M88+M89+M90+M91+M92+M93+M94+M95</f>
        <v>816286.81999999983</v>
      </c>
      <c r="N96" s="30"/>
      <c r="O96" s="30"/>
    </row>
    <row r="97" spans="1:15">
      <c r="A97" s="28"/>
      <c r="B97" s="28"/>
      <c r="C97" s="28"/>
      <c r="D97" s="28"/>
      <c r="E97" s="28"/>
      <c r="F97" s="28"/>
      <c r="G97" s="28"/>
      <c r="H97" s="28"/>
      <c r="I97" s="29"/>
      <c r="J97" s="29"/>
      <c r="K97" s="29"/>
      <c r="L97" s="29"/>
      <c r="M97" s="30"/>
      <c r="N97" s="30"/>
      <c r="O97" s="13"/>
    </row>
    <row r="98" spans="1:15" ht="24.75" customHeight="1">
      <c r="A98" s="31"/>
      <c r="B98" s="31"/>
      <c r="C98" s="31"/>
      <c r="D98" s="31"/>
      <c r="E98" s="31"/>
      <c r="F98" s="31"/>
      <c r="G98" s="31"/>
      <c r="H98" s="32" t="s">
        <v>112</v>
      </c>
      <c r="I98" s="13"/>
      <c r="J98" s="33"/>
      <c r="K98" s="30"/>
      <c r="L98" s="54" t="s">
        <v>113</v>
      </c>
      <c r="M98" s="55"/>
      <c r="N98" s="37"/>
      <c r="O98" s="37"/>
    </row>
    <row r="99" spans="1:15">
      <c r="A99" s="31"/>
      <c r="B99" s="31"/>
      <c r="C99" s="31"/>
      <c r="D99" s="31"/>
      <c r="E99" s="31"/>
      <c r="F99" s="31"/>
      <c r="G99" s="31"/>
      <c r="H99" s="34" t="s">
        <v>101</v>
      </c>
      <c r="I99" s="35"/>
      <c r="J99" s="34" t="s">
        <v>102</v>
      </c>
      <c r="K99" s="36"/>
      <c r="L99" s="56" t="s">
        <v>103</v>
      </c>
      <c r="M99" s="57"/>
      <c r="N99" s="30"/>
      <c r="O99" s="13"/>
    </row>
    <row r="100" spans="1:15" ht="31.5" customHeight="1">
      <c r="A100" s="31" t="s">
        <v>104</v>
      </c>
      <c r="B100" s="31"/>
      <c r="C100" s="31"/>
      <c r="D100" s="31"/>
      <c r="E100" s="31"/>
      <c r="F100" s="31"/>
      <c r="G100" s="31"/>
      <c r="H100" s="32" t="s">
        <v>112</v>
      </c>
      <c r="I100" s="13"/>
      <c r="J100" s="33"/>
      <c r="K100" s="30"/>
      <c r="L100" s="54" t="s">
        <v>113</v>
      </c>
      <c r="M100" s="55"/>
      <c r="N100" s="37"/>
      <c r="O100" s="37"/>
    </row>
    <row r="101" spans="1:15" ht="15" customHeight="1">
      <c r="A101" s="31"/>
      <c r="B101" s="31"/>
      <c r="C101" s="31"/>
      <c r="D101" s="31"/>
      <c r="E101" s="31"/>
      <c r="F101" s="31"/>
      <c r="G101" s="31"/>
      <c r="H101" s="34" t="s">
        <v>101</v>
      </c>
      <c r="I101" s="35"/>
      <c r="J101" s="34" t="s">
        <v>102</v>
      </c>
      <c r="K101" s="36"/>
      <c r="L101" s="56" t="s">
        <v>103</v>
      </c>
      <c r="M101" s="57"/>
      <c r="N101" s="5"/>
      <c r="O101" s="5"/>
    </row>
    <row r="102" spans="1:15">
      <c r="A102" s="5"/>
      <c r="B102" s="51">
        <v>31</v>
      </c>
      <c r="C102" s="51"/>
      <c r="D102" s="5"/>
      <c r="E102" s="38" t="s">
        <v>114</v>
      </c>
      <c r="F102" s="5" t="s">
        <v>115</v>
      </c>
      <c r="G102" s="5"/>
      <c r="H102" s="5"/>
      <c r="I102" s="5"/>
      <c r="J102" s="5"/>
      <c r="K102" s="5"/>
      <c r="L102" s="5"/>
      <c r="M102" s="5"/>
    </row>
  </sheetData>
  <mergeCells count="186">
    <mergeCell ref="A33:B33"/>
    <mergeCell ref="A34:B34"/>
    <mergeCell ref="A46:B46"/>
    <mergeCell ref="A47:B47"/>
    <mergeCell ref="A48:C48"/>
    <mergeCell ref="A49:B49"/>
    <mergeCell ref="A62:B62"/>
    <mergeCell ref="A63:B63"/>
    <mergeCell ref="A64:B64"/>
    <mergeCell ref="A35:D35"/>
    <mergeCell ref="A36:D36"/>
    <mergeCell ref="K33:L33"/>
    <mergeCell ref="K34:L34"/>
    <mergeCell ref="K48:L48"/>
    <mergeCell ref="K49:L49"/>
    <mergeCell ref="K94:L94"/>
    <mergeCell ref="K81:L81"/>
    <mergeCell ref="K82:L82"/>
    <mergeCell ref="K66:L66"/>
    <mergeCell ref="K67:L67"/>
    <mergeCell ref="K68:L68"/>
    <mergeCell ref="K69:L69"/>
    <mergeCell ref="K70:L70"/>
    <mergeCell ref="K71:L71"/>
    <mergeCell ref="K72:L72"/>
    <mergeCell ref="K80:L80"/>
    <mergeCell ref="K35:L35"/>
    <mergeCell ref="K36:L36"/>
    <mergeCell ref="K46:L46"/>
    <mergeCell ref="K47:L47"/>
    <mergeCell ref="K50:L50"/>
    <mergeCell ref="K76:L76"/>
    <mergeCell ref="K62:L62"/>
    <mergeCell ref="K63:L63"/>
    <mergeCell ref="K64:L64"/>
    <mergeCell ref="A58:D58"/>
    <mergeCell ref="A61:D61"/>
    <mergeCell ref="K55:L55"/>
    <mergeCell ref="K56:L56"/>
    <mergeCell ref="K57:L57"/>
    <mergeCell ref="K58:L58"/>
    <mergeCell ref="K61:L61"/>
    <mergeCell ref="K53:L53"/>
    <mergeCell ref="A53:D53"/>
    <mergeCell ref="K54:L54"/>
    <mergeCell ref="A54:D54"/>
    <mergeCell ref="A55:D55"/>
    <mergeCell ref="A56:D56"/>
    <mergeCell ref="A57:D57"/>
    <mergeCell ref="A28:D28"/>
    <mergeCell ref="K29:L29"/>
    <mergeCell ref="A29:D29"/>
    <mergeCell ref="A30:D30"/>
    <mergeCell ref="K30:L30"/>
    <mergeCell ref="K31:L31"/>
    <mergeCell ref="A31:D31"/>
    <mergeCell ref="A32:D32"/>
    <mergeCell ref="K32:L32"/>
    <mergeCell ref="K20:L20"/>
    <mergeCell ref="A20:D20"/>
    <mergeCell ref="A21:D21"/>
    <mergeCell ref="K21:L21"/>
    <mergeCell ref="A22:D22"/>
    <mergeCell ref="K22:L22"/>
    <mergeCell ref="K23:L23"/>
    <mergeCell ref="A23:D23"/>
    <mergeCell ref="A24:D24"/>
    <mergeCell ref="K24:L24"/>
    <mergeCell ref="K25:L25"/>
    <mergeCell ref="A25:D25"/>
    <mergeCell ref="A26:D26"/>
    <mergeCell ref="K26:L26"/>
    <mergeCell ref="A27:D27"/>
    <mergeCell ref="K27:L27"/>
    <mergeCell ref="K28:L28"/>
    <mergeCell ref="A52:D52"/>
    <mergeCell ref="K52:L52"/>
    <mergeCell ref="A42:D42"/>
    <mergeCell ref="K42:L42"/>
    <mergeCell ref="K43:L43"/>
    <mergeCell ref="A43:D43"/>
    <mergeCell ref="A44:D44"/>
    <mergeCell ref="K44:L44"/>
    <mergeCell ref="A45:D45"/>
    <mergeCell ref="K45:L45"/>
    <mergeCell ref="K51:L51"/>
    <mergeCell ref="A51:D51"/>
    <mergeCell ref="K37:L37"/>
    <mergeCell ref="A37:D37"/>
    <mergeCell ref="K38:L38"/>
    <mergeCell ref="A38:D38"/>
    <mergeCell ref="A39:D39"/>
    <mergeCell ref="K39:L39"/>
    <mergeCell ref="A40:D40"/>
    <mergeCell ref="K40:L40"/>
    <mergeCell ref="K41:L41"/>
    <mergeCell ref="A41:D41"/>
    <mergeCell ref="A19:D19"/>
    <mergeCell ref="K19:L19"/>
    <mergeCell ref="K10:L10"/>
    <mergeCell ref="A11:D11"/>
    <mergeCell ref="K11:L11"/>
    <mergeCell ref="A12:D12"/>
    <mergeCell ref="K12:L12"/>
    <mergeCell ref="A13:D13"/>
    <mergeCell ref="K13:L13"/>
    <mergeCell ref="A14:D14"/>
    <mergeCell ref="K14:L14"/>
    <mergeCell ref="A10:D10"/>
    <mergeCell ref="K15:L15"/>
    <mergeCell ref="A15:D15"/>
    <mergeCell ref="K16:L16"/>
    <mergeCell ref="A16:D16"/>
    <mergeCell ref="A17:D17"/>
    <mergeCell ref="K17:L17"/>
    <mergeCell ref="A18:D18"/>
    <mergeCell ref="K18:L18"/>
    <mergeCell ref="F4:J4"/>
    <mergeCell ref="A6:D9"/>
    <mergeCell ref="I6:L7"/>
    <mergeCell ref="E6:G7"/>
    <mergeCell ref="F8:F9"/>
    <mergeCell ref="K8:L9"/>
    <mergeCell ref="J8:J9"/>
    <mergeCell ref="I8:I9"/>
    <mergeCell ref="G8:G9"/>
    <mergeCell ref="E8:E9"/>
    <mergeCell ref="K79:L79"/>
    <mergeCell ref="K83:L83"/>
    <mergeCell ref="K84:L84"/>
    <mergeCell ref="K85:L85"/>
    <mergeCell ref="K86:L86"/>
    <mergeCell ref="K87:L87"/>
    <mergeCell ref="K88:L88"/>
    <mergeCell ref="K89:L89"/>
    <mergeCell ref="K90:L90"/>
    <mergeCell ref="A88:D88"/>
    <mergeCell ref="A89:D89"/>
    <mergeCell ref="A90:D90"/>
    <mergeCell ref="A91:D91"/>
    <mergeCell ref="A92:D92"/>
    <mergeCell ref="A93:D93"/>
    <mergeCell ref="A95:D95"/>
    <mergeCell ref="A96:L96"/>
    <mergeCell ref="B102:C102"/>
    <mergeCell ref="K91:L91"/>
    <mergeCell ref="K92:L92"/>
    <mergeCell ref="K93:L93"/>
    <mergeCell ref="K95:L95"/>
    <mergeCell ref="L98:M98"/>
    <mergeCell ref="L99:M99"/>
    <mergeCell ref="L100:M100"/>
    <mergeCell ref="L101:M101"/>
    <mergeCell ref="A79:D79"/>
    <mergeCell ref="A83:D83"/>
    <mergeCell ref="A84:D84"/>
    <mergeCell ref="A85:D85"/>
    <mergeCell ref="A80:B80"/>
    <mergeCell ref="A81:B81"/>
    <mergeCell ref="A82:B82"/>
    <mergeCell ref="A86:D86"/>
    <mergeCell ref="A87:D87"/>
    <mergeCell ref="K60:L60"/>
    <mergeCell ref="K59:L59"/>
    <mergeCell ref="A59:B59"/>
    <mergeCell ref="A60:B60"/>
    <mergeCell ref="A73:D73"/>
    <mergeCell ref="A74:D74"/>
    <mergeCell ref="A75:D75"/>
    <mergeCell ref="A77:D77"/>
    <mergeCell ref="A78:D78"/>
    <mergeCell ref="K73:L73"/>
    <mergeCell ref="K74:L74"/>
    <mergeCell ref="K75:L75"/>
    <mergeCell ref="K77:L77"/>
    <mergeCell ref="K78:L78"/>
    <mergeCell ref="A76:B76"/>
    <mergeCell ref="K65:L65"/>
    <mergeCell ref="A65:C65"/>
    <mergeCell ref="A66:B66"/>
    <mergeCell ref="A67:B67"/>
    <mergeCell ref="A68:B68"/>
    <mergeCell ref="A69:B69"/>
    <mergeCell ref="A70:B70"/>
    <mergeCell ref="A71:B71"/>
    <mergeCell ref="A72:B72"/>
  </mergeCells>
  <pageMargins left="0.78749999999999998" right="0.39374999999999999" top="0.39374999999999999" bottom="0.39374999999999999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REP_PURCHASING_REGISTER&lt;/Code&gt;&#10;  &lt;ObjectCode&gt;REP_PURCHASING_REGISTER&lt;/ObjectCode&gt;&#10;  &lt;DocName&gt;Реестр закупок&lt;/DocName&gt;&#10;  &lt;VariantName&gt;Вариант (новый от 30.03.2022 12:00:36)&lt;/VariantName&gt;&#10;  &lt;VariantLink&gt;21515942&lt;/VariantLink&gt;&#10;  &lt;ReportCode&gt;B1107CFF9C24406E9FBCEC4FB27BC5&lt;/ReportCode&gt;&#10;  &lt;SvodReportLink xsi:nil=&quot;true&quot; /&gt;&#10;  &lt;ReportLink&gt;21515414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39798AF-1A00-4307-B3DF-7EBD385C8C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WIN-9O2ILFSMIBK\Urevskoe</dc:creator>
  <cp:lastModifiedBy>1</cp:lastModifiedBy>
  <dcterms:created xsi:type="dcterms:W3CDTF">2022-03-31T07:17:57Z</dcterms:created>
  <dcterms:modified xsi:type="dcterms:W3CDTF">2022-03-31T10:45:35Z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закупок</vt:lpwstr>
  </property>
  <property fmtid="{D5CDD505-2E9C-101B-9397-08002B2CF9AE}" pid="3" name="Название отчета">
    <vt:lpwstr>Вариант (новый от 30.03.2022 12_00_36)</vt:lpwstr>
  </property>
  <property fmtid="{D5CDD505-2E9C-101B-9397-08002B2CF9AE}" pid="4" name="Версия клиента">
    <vt:lpwstr>21.2.0.30607 (.NET 4.7.2)</vt:lpwstr>
  </property>
  <property fmtid="{D5CDD505-2E9C-101B-9397-08002B2CF9AE}" pid="5" name="Версия базы">
    <vt:lpwstr>21.2.44635.18632866</vt:lpwstr>
  </property>
  <property fmtid="{D5CDD505-2E9C-101B-9397-08002B2CF9AE}" pid="6" name="Тип сервера">
    <vt:lpwstr>MSSQL</vt:lpwstr>
  </property>
  <property fmtid="{D5CDD505-2E9C-101B-9397-08002B2CF9AE}" pid="7" name="Сервер">
    <vt:lpwstr>.\ursp</vt:lpwstr>
  </property>
  <property fmtid="{D5CDD505-2E9C-101B-9397-08002B2CF9AE}" pid="8" name="База">
    <vt:lpwstr>smeta_smart</vt:lpwstr>
  </property>
  <property fmtid="{D5CDD505-2E9C-101B-9397-08002B2CF9AE}" pid="9" name="Пользователь">
    <vt:lpwstr>buh</vt:lpwstr>
  </property>
  <property fmtid="{D5CDD505-2E9C-101B-9397-08002B2CF9AE}" pid="10" name="Шаблон">
    <vt:lpwstr>REESTR_PURCHASE_KAN.XLT</vt:lpwstr>
  </property>
  <property fmtid="{D5CDD505-2E9C-101B-9397-08002B2CF9AE}" pid="11" name="Имя варианта">
    <vt:lpwstr>Вариант (новый от 30.03.2022 12:00:36)</vt:lpwstr>
  </property>
  <property fmtid="{D5CDD505-2E9C-101B-9397-08002B2CF9AE}" pid="12" name="Код отчета">
    <vt:lpwstr>B1107CFF9C24406E9FBCEC4FB27BC5</vt:lpwstr>
  </property>
  <property fmtid="{D5CDD505-2E9C-101B-9397-08002B2CF9AE}" pid="13" name="Локальная база">
    <vt:lpwstr>не используется</vt:lpwstr>
  </property>
</Properties>
</file>